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5010" firstSheet="3" activeTab="3"/>
  </bookViews>
  <sheets>
    <sheet name="XXXXXXX" sheetId="1" state="veryHidden" r:id="rId1"/>
    <sheet name="XXXXXX0" sheetId="2" state="veryHidden" r:id="rId2"/>
    <sheet name="XXXXsWo" sheetId="3" state="veryHidden" r:id="rId3"/>
    <sheet name="BTD-PL" sheetId="4" r:id="rId4"/>
  </sheets>
  <definedNames>
    <definedName name="_xlnm.Print_Area" localSheetId="3">'BTD-PL'!$A$1:$N$70</definedName>
  </definedNames>
  <calcPr fullCalcOnLoad="1"/>
</workbook>
</file>

<file path=xl/sharedStrings.xml><?xml version="1.0" encoding="utf-8"?>
<sst xmlns="http://schemas.openxmlformats.org/spreadsheetml/2006/main" count="99" uniqueCount="73">
  <si>
    <t>1.</t>
  </si>
  <si>
    <t>(a)</t>
  </si>
  <si>
    <t>Turnover</t>
  </si>
  <si>
    <t>(b)</t>
  </si>
  <si>
    <t>Investment income</t>
  </si>
  <si>
    <t>(c)</t>
  </si>
  <si>
    <t>Other income including interest income</t>
  </si>
  <si>
    <t xml:space="preserve"> </t>
  </si>
  <si>
    <t>CURRENT</t>
  </si>
  <si>
    <t>YEAR</t>
  </si>
  <si>
    <t>QUARTER</t>
  </si>
  <si>
    <t>RM'000</t>
  </si>
  <si>
    <t>PRECEEDING YEAR</t>
  </si>
  <si>
    <t>CORRESSPONDING</t>
  </si>
  <si>
    <t>2.</t>
  </si>
  <si>
    <t>Operating profit/(loss) before</t>
  </si>
  <si>
    <t>interest on borrowings, depreciation and,</t>
  </si>
  <si>
    <t>amortisation,exceptional items,income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</si>
  <si>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</si>
  <si>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</si>
  <si>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</si>
  <si>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</si>
  <si>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</si>
  <si>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</si>
  <si>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</si>
  <si>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interest on borrowings,depreciation and,</t>
  </si>
  <si>
    <t>amortisation, exceptional items,but before</t>
  </si>
  <si>
    <t xml:space="preserve">income tax,minority interest and </t>
  </si>
  <si>
    <t>extraordinary items.</t>
  </si>
  <si>
    <t>(f)</t>
  </si>
  <si>
    <t>Share in results of associated companies</t>
  </si>
  <si>
    <t>(g)</t>
  </si>
  <si>
    <t>(h)</t>
  </si>
  <si>
    <t>(i)</t>
  </si>
  <si>
    <t xml:space="preserve">Profit/(loss) before taxation ,minority </t>
  </si>
  <si>
    <t>interest and extraordinary items</t>
  </si>
  <si>
    <t>Taxation</t>
  </si>
  <si>
    <t>(i) Profit /(loss) after taxation before</t>
  </si>
  <si>
    <t>(j)</t>
  </si>
  <si>
    <t>Profit/(loss) after taxation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</si>
  <si>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</si>
  <si>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</si>
  <si>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</si>
  <si>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</si>
  <si>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</si>
  <si>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</si>
  <si>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</si>
  <si>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</si>
  <si>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</si>
  <si>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</si>
  <si>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>dividends, if any :-</t>
  </si>
  <si>
    <t>shares ( (sen)</t>
  </si>
  <si>
    <t>Dividend per share ,gross (sen)</t>
  </si>
  <si>
    <t>(INCORPORATED IN MALAYSIA)</t>
  </si>
  <si>
    <t>COMPANY INCOME STATEMENT</t>
  </si>
  <si>
    <t>PRECEDING YEAR</t>
  </si>
  <si>
    <t>CORRESPONDING</t>
  </si>
  <si>
    <t>CUMULATIVE  QUARTERS</t>
  </si>
  <si>
    <t>deducting minority interests</t>
  </si>
  <si>
    <t>(ii) Less minority interests</t>
  </si>
  <si>
    <t>(ii)  Less minority interests</t>
  </si>
  <si>
    <t>deducting any provision for preference</t>
  </si>
  <si>
    <t>FINAL  QUARTER</t>
  </si>
  <si>
    <t>31.01.01</t>
  </si>
  <si>
    <t xml:space="preserve">(ii) Fully diluted </t>
  </si>
  <si>
    <t>Nil</t>
  </si>
  <si>
    <t>BERJUNTAI TIN DREDGING BERHAD (852-D)</t>
  </si>
  <si>
    <t>Quarterly unaudited report on consolidated results for the financial quarter ended 31 January  2001.</t>
  </si>
  <si>
    <t>The figures have not been audited.</t>
  </si>
  <si>
    <t>31.01.00</t>
  </si>
  <si>
    <t>TO DATE</t>
  </si>
  <si>
    <t>PERIOD</t>
  </si>
  <si>
    <t>(I) Basic  (based on 30,526,200 ordinary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</si>
</sst>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"/>
    <numFmt numFmtId="165" formatCode="#,##0_)&quot;K&quot;;\(#,##0\)&quot;K&quot;"/>
    <numFmt numFmtId="166" formatCode="#,###.0000000_)&quot;K&quot;;\(#,###.0000000\)&quot;K&quot;"/>
    <numFmt numFmtId="167" formatCode="0.00_)"/>
    <numFmt numFmtId="168" formatCode="#,##0.0_);\(#,##0.0\)"/>
    <numFmt numFmtId="169" formatCode="mm/dd/yy"/>
    <numFmt numFmtId="170" formatCode="dd\-mmm\-yy_)"/>
    <numFmt numFmtId="171" formatCode="#,##0.00&quot;£&quot;_);\(#,##0.00&quot;£&quot;\)"/>
    <numFmt numFmtId="172" formatCode="#,##0.00&quot;£&quot;_);[Red]\(#,##0.00&quot;£&quot;\)"/>
    <numFmt numFmtId="173" formatCode="_ * #,##0_)&quot;£&quot;_ ;_ * \(#,##0\)&quot;£&quot;_ ;_ * &quot;-&quot;_)&quot;£&quot;_ ;_ @_ "/>
  </numFmts>
  <fonts count="19">
    <font>
      <sz val="10"/>
      <name val="Arial"/>
      <family val="0"/>
    </font>
    <font>
      <sz val="10"/>
      <name val="MS Sans Serif"/>
      <family val="0"/>
    </font>
    <font>
      <sz val="8"/>
      <name val="Times New Roman"/>
      <family val="0"/>
    </font>
    <font>
      <sz val="10"/>
      <name val="Times New Roman"/>
      <family val="1"/>
    </font>
    <font>
      <sz val="10"/>
      <name val="Geneva"/>
      <family val="0"/>
    </font>
    <font>
      <sz val="8"/>
      <name val="Arial"/>
      <family val="0"/>
    </font>
    <font>
      <sz val="12"/>
      <name val="Arial"/>
      <family val="0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8"/>
      <name val="Helv"/>
      <family val="0"/>
    </font>
    <font>
      <sz val="10"/>
      <name val="Tms Rmn"/>
      <family val="0"/>
    </font>
    <font>
      <b/>
      <sz val="8"/>
      <color indexed="8"/>
      <name val="Helv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wrapText="1"/>
      <protection locked="0"/>
    </xf>
    <xf numFmtId="170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0" fontId="7" fillId="0" borderId="0" applyNumberFormat="0" applyAlignment="0">
      <protection/>
    </xf>
    <xf numFmtId="0" fontId="8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>
      <alignment/>
      <protection/>
    </xf>
    <xf numFmtId="0" fontId="6" fillId="0" borderId="0" applyProtection="0">
      <alignment/>
    </xf>
    <xf numFmtId="166" fontId="0" fillId="0" borderId="0">
      <alignment/>
      <protection/>
    </xf>
    <xf numFmtId="0" fontId="9" fillId="0" borderId="0" applyNumberFormat="0" applyAlignment="0">
      <protection/>
    </xf>
    <xf numFmtId="2" fontId="6" fillId="0" borderId="0" applyProtection="0">
      <alignment/>
    </xf>
    <xf numFmtId="38" fontId="5" fillId="2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 applyProtection="0">
      <alignment/>
    </xf>
    <xf numFmtId="0" fontId="10" fillId="0" borderId="0" applyProtection="0">
      <alignment/>
    </xf>
    <xf numFmtId="10" fontId="5" fillId="3" borderId="3" applyNumberFormat="0" applyBorder="0" applyAlignment="0" applyProtection="0"/>
    <xf numFmtId="168" fontId="12" fillId="4" borderId="0">
      <alignment/>
      <protection/>
    </xf>
    <xf numFmtId="168" fontId="13" fillId="5" borderId="0">
      <alignment/>
      <protection/>
    </xf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7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5" fontId="16" fillId="0" borderId="0">
      <alignment/>
      <protection/>
    </xf>
    <xf numFmtId="0" fontId="1" fillId="0" borderId="0" applyNumberFormat="0" applyFont="0" applyFill="0" applyBorder="0" applyAlignment="0" applyProtection="0"/>
    <xf numFmtId="169" fontId="15" fillId="0" borderId="0" applyNumberFormat="0" applyFill="0" applyBorder="0" applyAlignment="0" applyProtection="0"/>
    <xf numFmtId="40" fontId="17" fillId="0" borderId="0" applyBorder="0">
      <alignment horizontal="right"/>
      <protection/>
    </xf>
    <xf numFmtId="0" fontId="6" fillId="0" borderId="4" applyProtection="0">
      <alignment/>
    </xf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9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5" xfId="0" applyNumberFormat="1" applyFont="1" applyBorder="1" applyAlignment="1">
      <alignment/>
    </xf>
    <xf numFmtId="0" fontId="3" fillId="0" borderId="5" xfId="0" applyFont="1" applyBorder="1" applyAlignment="1" quotePrefix="1">
      <alignment horizontal="center"/>
    </xf>
    <xf numFmtId="37" fontId="3" fillId="0" borderId="7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8">
    <cellStyle name="Normal" xfId="0"/>
    <cellStyle name="args.style" xfId="15"/>
    <cellStyle name="Calc Currency (0)" xfId="16"/>
    <cellStyle name="Comma" xfId="17"/>
    <cellStyle name="Comma [0]" xfId="18"/>
    <cellStyle name="comma zerodec" xfId="19"/>
    <cellStyle name="Copied" xfId="20"/>
    <cellStyle name="COST1" xfId="21"/>
    <cellStyle name="Currency" xfId="22"/>
    <cellStyle name="Currency [0]" xfId="23"/>
    <cellStyle name="Currency1" xfId="24"/>
    <cellStyle name="Date" xfId="25"/>
    <cellStyle name="Dollar (zero dec)" xfId="26"/>
    <cellStyle name="Entered" xfId="27"/>
    <cellStyle name="Fixed" xfId="28"/>
    <cellStyle name="Grey" xfId="29"/>
    <cellStyle name="Header1" xfId="30"/>
    <cellStyle name="Header2" xfId="31"/>
    <cellStyle name="HEADING1" xfId="32"/>
    <cellStyle name="HEADING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nétaire [0]_!!!GO" xfId="39"/>
    <cellStyle name="Monétaire_!!!GO" xfId="40"/>
    <cellStyle name="Normal - Style1" xfId="41"/>
    <cellStyle name="Œ…‹æØ‚è [0.00]_Region Orders (2)" xfId="42"/>
    <cellStyle name="Œ…‹æØ‚è_Region Orders (2)" xfId="43"/>
    <cellStyle name="per.style" xfId="44"/>
    <cellStyle name="Percent" xfId="45"/>
    <cellStyle name="Percent [2]" xfId="46"/>
    <cellStyle name="pricing" xfId="47"/>
    <cellStyle name="PSChar" xfId="48"/>
    <cellStyle name="RevList" xfId="49"/>
    <cellStyle name="Subtotal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8752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87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1" max="1" width="2.7109375" style="0" customWidth="1"/>
    <col min="2" max="2" width="4.7109375" style="0" customWidth="1"/>
    <col min="3" max="3" width="1.7109375" style="0" customWidth="1"/>
    <col min="6" max="6" width="15.7109375" style="0" customWidth="1"/>
    <col min="7" max="7" width="6.421875" style="0" customWidth="1"/>
    <col min="8" max="8" width="16.7109375" style="0" customWidth="1"/>
    <col min="9" max="9" width="2.7109375" style="0" customWidth="1"/>
    <col min="10" max="10" width="16.7109375" style="0" customWidth="1"/>
    <col min="11" max="11" width="2.7109375" style="0" customWidth="1"/>
    <col min="12" max="12" width="16.7109375" style="0" customWidth="1"/>
    <col min="13" max="13" width="2.7109375" style="0" customWidth="1"/>
    <col min="14" max="14" width="16.7109375" style="0" bestFit="1" customWidth="1"/>
  </cols>
  <sheetData>
    <row r="1" spans="1:54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>
      <c r="A2" s="1"/>
      <c r="B2" s="24" t="s">
        <v>66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>
      <c r="A3" s="1"/>
      <c r="B3" s="24" t="s">
        <v>53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2.75">
      <c r="A5" s="1" t="s">
        <v>67</v>
      </c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2.75">
      <c r="A6" s="1" t="s">
        <v>68</v>
      </c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2.75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2.75">
      <c r="A8" s="1" t="s">
        <v>54</v>
      </c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2.75">
      <c r="A9" s="2"/>
      <c r="B9" s="2"/>
      <c r="C9" s="1"/>
      <c r="D9" s="1"/>
      <c r="E9" s="1"/>
      <c r="F9" s="1"/>
      <c r="G9" s="1"/>
      <c r="H9" s="23" t="s">
        <v>62</v>
      </c>
      <c r="I9" s="23"/>
      <c r="J9" s="23"/>
      <c r="K9" s="1"/>
      <c r="L9" s="23" t="s">
        <v>57</v>
      </c>
      <c r="M9" s="23"/>
      <c r="N9" s="2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2.75">
      <c r="A10" s="2"/>
      <c r="B10" s="2"/>
      <c r="C10" s="1"/>
      <c r="D10" s="1"/>
      <c r="E10" s="1"/>
      <c r="F10" s="1"/>
      <c r="G10" s="1"/>
      <c r="H10" s="2" t="s">
        <v>8</v>
      </c>
      <c r="I10" s="2"/>
      <c r="J10" s="6" t="s">
        <v>12</v>
      </c>
      <c r="K10" s="1"/>
      <c r="L10" s="2" t="s">
        <v>8</v>
      </c>
      <c r="M10" s="2"/>
      <c r="N10" s="6" t="s">
        <v>55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2.75">
      <c r="A11" s="2"/>
      <c r="B11" s="2"/>
      <c r="C11" s="1"/>
      <c r="D11" s="1"/>
      <c r="E11" s="1"/>
      <c r="F11" s="1"/>
      <c r="G11" s="1"/>
      <c r="H11" s="2" t="s">
        <v>9</v>
      </c>
      <c r="I11" s="2"/>
      <c r="J11" s="6" t="s">
        <v>13</v>
      </c>
      <c r="K11" s="1"/>
      <c r="L11" s="2" t="s">
        <v>9</v>
      </c>
      <c r="M11" s="2"/>
      <c r="N11" s="6" t="s">
        <v>56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2.75">
      <c r="A12" s="2"/>
      <c r="B12" s="2"/>
      <c r="C12" s="1"/>
      <c r="D12" s="1"/>
      <c r="E12" s="1"/>
      <c r="F12" s="1"/>
      <c r="G12" s="1"/>
      <c r="H12" s="2" t="s">
        <v>10</v>
      </c>
      <c r="I12" s="2"/>
      <c r="J12" s="2" t="s">
        <v>10</v>
      </c>
      <c r="K12" s="1"/>
      <c r="L12" s="2" t="s">
        <v>70</v>
      </c>
      <c r="M12" s="2"/>
      <c r="N12" s="2" t="s">
        <v>71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2.75">
      <c r="A13" s="2"/>
      <c r="B13" s="2"/>
      <c r="C13" s="1"/>
      <c r="D13" s="1"/>
      <c r="E13" s="1"/>
      <c r="F13" s="1"/>
      <c r="G13" s="1"/>
      <c r="H13" s="4" t="s">
        <v>63</v>
      </c>
      <c r="I13" s="5"/>
      <c r="J13" s="15" t="s">
        <v>69</v>
      </c>
      <c r="K13" s="1"/>
      <c r="L13" s="4" t="str">
        <f>+H13</f>
        <v>31.01.01</v>
      </c>
      <c r="M13" s="5"/>
      <c r="N13" s="4" t="str">
        <f>+J13</f>
        <v>31.01.00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2.75">
      <c r="A14" s="2"/>
      <c r="B14" s="2"/>
      <c r="C14" s="1"/>
      <c r="D14" s="1"/>
      <c r="E14" s="1"/>
      <c r="F14" s="1"/>
      <c r="G14" s="1"/>
      <c r="H14" s="5" t="s">
        <v>11</v>
      </c>
      <c r="I14" s="5"/>
      <c r="J14" s="5" t="s">
        <v>11</v>
      </c>
      <c r="K14" s="1"/>
      <c r="L14" s="5" t="s">
        <v>11</v>
      </c>
      <c r="M14" s="5"/>
      <c r="N14" s="5" t="s">
        <v>11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2.75">
      <c r="A15" s="2"/>
      <c r="B15" s="2"/>
      <c r="C15" s="1"/>
      <c r="D15" s="1"/>
      <c r="E15" s="1"/>
      <c r="F15" s="1"/>
      <c r="G15" s="1"/>
      <c r="H15" s="5"/>
      <c r="I15" s="5"/>
      <c r="J15" s="5"/>
      <c r="K15" s="1"/>
      <c r="L15" s="5"/>
      <c r="M15" s="5"/>
      <c r="N15" s="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2.75">
      <c r="A16" s="9" t="s">
        <v>0</v>
      </c>
      <c r="B16" s="3" t="s">
        <v>1</v>
      </c>
      <c r="C16" s="1"/>
      <c r="D16" s="1" t="s">
        <v>2</v>
      </c>
      <c r="E16" s="1"/>
      <c r="F16" s="1"/>
      <c r="G16" s="1"/>
      <c r="H16" s="1">
        <v>0</v>
      </c>
      <c r="I16" s="1"/>
      <c r="J16" s="1">
        <v>0</v>
      </c>
      <c r="K16" s="1"/>
      <c r="L16" s="1">
        <v>0</v>
      </c>
      <c r="M16" s="1"/>
      <c r="N16" s="1">
        <v>0</v>
      </c>
      <c r="O16" s="1"/>
      <c r="P16" s="19"/>
      <c r="Q16" s="19"/>
      <c r="R16" s="1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2.75">
      <c r="A17" s="2"/>
      <c r="B17" s="3" t="s">
        <v>3</v>
      </c>
      <c r="C17" s="1"/>
      <c r="D17" s="1" t="s">
        <v>4</v>
      </c>
      <c r="E17" s="1"/>
      <c r="F17" s="1"/>
      <c r="G17" s="1"/>
      <c r="H17" s="1">
        <v>7</v>
      </c>
      <c r="I17" s="1"/>
      <c r="J17" s="1">
        <v>28</v>
      </c>
      <c r="K17" s="1"/>
      <c r="L17" s="1">
        <v>42</v>
      </c>
      <c r="M17" s="1"/>
      <c r="N17" s="1">
        <v>28</v>
      </c>
      <c r="O17" s="1"/>
      <c r="P17" s="19"/>
      <c r="Q17" s="19"/>
      <c r="R17" s="1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3.5" thickBot="1">
      <c r="A18" s="2"/>
      <c r="B18" s="3" t="s">
        <v>5</v>
      </c>
      <c r="C18" s="1"/>
      <c r="D18" s="1" t="s">
        <v>6</v>
      </c>
      <c r="E18" s="1"/>
      <c r="F18" s="1"/>
      <c r="G18" s="1"/>
      <c r="H18" s="11">
        <v>311</v>
      </c>
      <c r="I18" s="1"/>
      <c r="J18" s="10">
        <v>212</v>
      </c>
      <c r="K18" s="1"/>
      <c r="L18" s="11">
        <v>896</v>
      </c>
      <c r="M18" s="1"/>
      <c r="N18" s="10">
        <v>708</v>
      </c>
      <c r="O18" s="1"/>
      <c r="P18" s="19"/>
      <c r="Q18" s="19"/>
      <c r="R18" s="1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2.75">
      <c r="A19" s="2"/>
      <c r="B19" s="3" t="s">
        <v>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9"/>
      <c r="Q19" s="19"/>
      <c r="R19" s="1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9" t="s">
        <v>14</v>
      </c>
      <c r="B20" s="3" t="s">
        <v>1</v>
      </c>
      <c r="C20" s="1"/>
      <c r="D20" s="1" t="s">
        <v>15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9"/>
      <c r="Q20" s="19"/>
      <c r="R20" s="1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2.75">
      <c r="A21" s="2"/>
      <c r="B21" s="3" t="s">
        <v>7</v>
      </c>
      <c r="C21" s="1"/>
      <c r="D21" s="1" t="s">
        <v>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9"/>
      <c r="Q21" s="19"/>
      <c r="R21" s="1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2.75">
      <c r="A22" s="2"/>
      <c r="B22" s="3" t="s">
        <v>7</v>
      </c>
      <c r="C22" s="1"/>
      <c r="D22" s="1" t="s">
        <v>17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9"/>
      <c r="Q22" s="19"/>
      <c r="R22" s="1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2.75">
      <c r="A23" s="2"/>
      <c r="B23" s="3" t="s">
        <v>7</v>
      </c>
      <c r="C23" s="1"/>
      <c r="D23" s="1" t="s">
        <v>18</v>
      </c>
      <c r="E23" s="1"/>
      <c r="F23" s="1"/>
      <c r="G23" s="1"/>
      <c r="H23" s="13">
        <v>185</v>
      </c>
      <c r="I23" s="13"/>
      <c r="J23" s="13">
        <v>78</v>
      </c>
      <c r="K23" s="13"/>
      <c r="L23" s="13">
        <v>423</v>
      </c>
      <c r="M23" s="13"/>
      <c r="N23" s="13">
        <v>-194</v>
      </c>
      <c r="O23" s="1"/>
      <c r="P23" s="19"/>
      <c r="Q23" s="19"/>
      <c r="R23" s="1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2.75">
      <c r="A24" s="2"/>
      <c r="B24" s="3" t="s">
        <v>7</v>
      </c>
      <c r="C24" s="1"/>
      <c r="D24" s="1"/>
      <c r="E24" s="1"/>
      <c r="F24" s="1"/>
      <c r="G24" s="1"/>
      <c r="H24" s="13"/>
      <c r="I24" s="13"/>
      <c r="J24" s="13"/>
      <c r="K24" s="13"/>
      <c r="L24" s="13"/>
      <c r="M24" s="13"/>
      <c r="N24" s="13"/>
      <c r="O24" s="1"/>
      <c r="P24" s="19"/>
      <c r="Q24" s="19"/>
      <c r="R24" s="1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2.75">
      <c r="A25" s="2"/>
      <c r="B25" s="3" t="s">
        <v>3</v>
      </c>
      <c r="C25" s="1"/>
      <c r="D25" s="1" t="s">
        <v>19</v>
      </c>
      <c r="E25" s="1"/>
      <c r="F25" s="1"/>
      <c r="G25" s="1"/>
      <c r="H25" s="13">
        <v>-359</v>
      </c>
      <c r="I25" s="13"/>
      <c r="J25" s="13">
        <v>-336</v>
      </c>
      <c r="K25" s="13"/>
      <c r="L25" s="13">
        <v>-1065</v>
      </c>
      <c r="M25" s="13"/>
      <c r="N25" s="13">
        <v>-1030</v>
      </c>
      <c r="O25" s="1"/>
      <c r="P25" s="19"/>
      <c r="Q25" s="19"/>
      <c r="R25" s="1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2.75">
      <c r="A26" s="2"/>
      <c r="B26" s="3" t="s">
        <v>5</v>
      </c>
      <c r="C26" s="1"/>
      <c r="D26" s="1" t="s">
        <v>20</v>
      </c>
      <c r="E26" s="1"/>
      <c r="F26" s="1"/>
      <c r="G26" s="1"/>
      <c r="H26" s="13">
        <v>-37</v>
      </c>
      <c r="I26" s="13"/>
      <c r="J26" s="13">
        <v>-37</v>
      </c>
      <c r="K26" s="13"/>
      <c r="L26" s="13">
        <v>-114</v>
      </c>
      <c r="M26" s="13"/>
      <c r="N26" s="13">
        <v>-113</v>
      </c>
      <c r="O26" s="1"/>
      <c r="P26" s="19"/>
      <c r="Q26" s="19"/>
      <c r="R26" s="1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2.75">
      <c r="A27" s="2"/>
      <c r="B27" s="3" t="s">
        <v>21</v>
      </c>
      <c r="C27" s="1"/>
      <c r="D27" s="1" t="s">
        <v>22</v>
      </c>
      <c r="E27" s="1"/>
      <c r="F27" s="1"/>
      <c r="G27" s="1"/>
      <c r="H27" s="13">
        <v>0</v>
      </c>
      <c r="I27" s="13"/>
      <c r="J27" s="13">
        <v>0</v>
      </c>
      <c r="K27" s="13"/>
      <c r="L27" s="13">
        <v>0</v>
      </c>
      <c r="M27" s="13"/>
      <c r="N27" s="13">
        <v>0</v>
      </c>
      <c r="O27" s="1"/>
      <c r="P27" s="19"/>
      <c r="Q27" s="19"/>
      <c r="R27" s="1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2.75">
      <c r="A28" s="2"/>
      <c r="B28" s="2"/>
      <c r="C28" s="1"/>
      <c r="D28" s="1"/>
      <c r="E28" s="1"/>
      <c r="F28" s="1"/>
      <c r="G28" s="1"/>
      <c r="H28" s="14"/>
      <c r="I28" s="13"/>
      <c r="J28" s="14"/>
      <c r="K28" s="13"/>
      <c r="L28" s="14"/>
      <c r="M28" s="13"/>
      <c r="N28" s="14"/>
      <c r="O28" s="1"/>
      <c r="P28" s="19"/>
      <c r="Q28" s="19"/>
      <c r="R28" s="1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2.75">
      <c r="A29" s="2"/>
      <c r="B29" s="3" t="s">
        <v>23</v>
      </c>
      <c r="C29" s="1"/>
      <c r="D29" s="1" t="s">
        <v>24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"/>
      <c r="P29" s="19"/>
      <c r="Q29" s="19"/>
      <c r="R29" s="1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2.75">
      <c r="A30" s="2"/>
      <c r="B30" s="2"/>
      <c r="C30" s="1"/>
      <c r="D30" s="1" t="s">
        <v>25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"/>
      <c r="P30" s="19"/>
      <c r="Q30" s="19"/>
      <c r="R30" s="1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2.75">
      <c r="A31" s="2"/>
      <c r="B31" s="2"/>
      <c r="C31" s="1"/>
      <c r="D31" s="1" t="s">
        <v>26</v>
      </c>
      <c r="E31" s="1"/>
      <c r="F31" s="1"/>
      <c r="G31" s="1"/>
      <c r="H31" s="13"/>
      <c r="I31" s="13"/>
      <c r="J31" s="13"/>
      <c r="K31" s="13"/>
      <c r="L31" s="13"/>
      <c r="M31" s="13"/>
      <c r="N31" s="13"/>
      <c r="O31" s="1"/>
      <c r="P31" s="19"/>
      <c r="Q31" s="19"/>
      <c r="R31" s="1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2.75">
      <c r="A32" s="2"/>
      <c r="B32" s="2"/>
      <c r="C32" s="1"/>
      <c r="D32" s="1" t="s">
        <v>27</v>
      </c>
      <c r="E32" s="1"/>
      <c r="F32" s="1"/>
      <c r="G32" s="1"/>
      <c r="H32" s="13"/>
      <c r="I32" s="13"/>
      <c r="J32" s="13"/>
      <c r="K32" s="13"/>
      <c r="L32" s="13"/>
      <c r="M32" s="13"/>
      <c r="N32" s="13"/>
      <c r="O32" s="1"/>
      <c r="P32" s="19"/>
      <c r="Q32" s="19"/>
      <c r="R32" s="19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2"/>
      <c r="B33" s="2"/>
      <c r="C33" s="1"/>
      <c r="D33" s="1" t="s">
        <v>28</v>
      </c>
      <c r="E33" s="1"/>
      <c r="F33" s="1"/>
      <c r="G33" s="1"/>
      <c r="H33" s="13">
        <f>SUM(H23:H32)</f>
        <v>-211</v>
      </c>
      <c r="I33" s="13"/>
      <c r="J33" s="13">
        <f>SUM(J23:J32)</f>
        <v>-295</v>
      </c>
      <c r="K33" s="13"/>
      <c r="L33" s="13">
        <f>SUM(L23:L32)</f>
        <v>-756</v>
      </c>
      <c r="M33" s="13"/>
      <c r="N33" s="13">
        <f>SUM(N23:N32)</f>
        <v>-1337</v>
      </c>
      <c r="O33" s="1"/>
      <c r="P33" s="19"/>
      <c r="Q33" s="19"/>
      <c r="R33" s="1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2.75">
      <c r="A34" s="2"/>
      <c r="B34" s="2"/>
      <c r="C34" s="1"/>
      <c r="D34" s="1"/>
      <c r="E34" s="1"/>
      <c r="F34" s="1"/>
      <c r="G34" s="1"/>
      <c r="H34" s="13"/>
      <c r="I34" s="13"/>
      <c r="J34" s="13"/>
      <c r="K34" s="13"/>
      <c r="L34" s="13"/>
      <c r="M34" s="13"/>
      <c r="N34" s="13"/>
      <c r="O34" s="1"/>
      <c r="P34" s="19"/>
      <c r="Q34" s="19"/>
      <c r="R34" s="1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>
      <c r="A35" s="2"/>
      <c r="B35" s="3" t="s">
        <v>29</v>
      </c>
      <c r="C35" s="1"/>
      <c r="D35" s="1" t="s">
        <v>30</v>
      </c>
      <c r="E35" s="1"/>
      <c r="F35" s="1"/>
      <c r="G35" s="1"/>
      <c r="H35" s="13">
        <v>0</v>
      </c>
      <c r="I35" s="13"/>
      <c r="J35" s="13">
        <v>0</v>
      </c>
      <c r="K35" s="13"/>
      <c r="L35" s="13">
        <v>0</v>
      </c>
      <c r="M35" s="13"/>
      <c r="N35" s="13">
        <v>0</v>
      </c>
      <c r="O35" s="1"/>
      <c r="P35" s="19"/>
      <c r="Q35" s="19"/>
      <c r="R35" s="1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.75">
      <c r="A36" s="2"/>
      <c r="B36" s="2"/>
      <c r="C36" s="1"/>
      <c r="D36" s="1"/>
      <c r="E36" s="1"/>
      <c r="F36" s="1"/>
      <c r="G36" s="1"/>
      <c r="H36" s="14"/>
      <c r="I36" s="13"/>
      <c r="J36" s="14"/>
      <c r="K36" s="13"/>
      <c r="L36" s="14"/>
      <c r="M36" s="13"/>
      <c r="N36" s="14"/>
      <c r="O36" s="1"/>
      <c r="P36" s="19"/>
      <c r="Q36" s="19"/>
      <c r="R36" s="1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2.75">
      <c r="A37" s="2"/>
      <c r="B37" s="3" t="s">
        <v>31</v>
      </c>
      <c r="C37" s="1"/>
      <c r="D37" s="1" t="s">
        <v>34</v>
      </c>
      <c r="E37" s="1"/>
      <c r="F37" s="1"/>
      <c r="G37" s="1"/>
      <c r="H37" s="13">
        <f>SUM(H33:H35)</f>
        <v>-211</v>
      </c>
      <c r="I37" s="13"/>
      <c r="J37" s="13">
        <f>SUM(J33:J35)</f>
        <v>-295</v>
      </c>
      <c r="K37" s="13"/>
      <c r="L37" s="13">
        <f>SUM(L33:L35)</f>
        <v>-756</v>
      </c>
      <c r="M37" s="13"/>
      <c r="N37" s="13">
        <f>SUM(N33:N35)</f>
        <v>-1337</v>
      </c>
      <c r="O37" s="1"/>
      <c r="P37" s="19"/>
      <c r="Q37" s="19"/>
      <c r="R37" s="1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2.75">
      <c r="A38" s="2"/>
      <c r="B38" s="2"/>
      <c r="C38" s="1"/>
      <c r="D38" s="1" t="s">
        <v>35</v>
      </c>
      <c r="E38" s="1"/>
      <c r="F38" s="1"/>
      <c r="G38" s="1"/>
      <c r="H38" s="13"/>
      <c r="I38" s="13"/>
      <c r="J38" s="13"/>
      <c r="K38" s="13"/>
      <c r="L38" s="13"/>
      <c r="M38" s="13"/>
      <c r="N38" s="13"/>
      <c r="O38" s="1"/>
      <c r="P38" s="19"/>
      <c r="Q38" s="19"/>
      <c r="R38" s="1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2.75">
      <c r="A39" s="2"/>
      <c r="B39" s="2"/>
      <c r="C39" s="1"/>
      <c r="D39" s="1"/>
      <c r="E39" s="1"/>
      <c r="F39" s="1"/>
      <c r="G39" s="1"/>
      <c r="H39" s="13"/>
      <c r="I39" s="13"/>
      <c r="J39" s="13"/>
      <c r="K39" s="13"/>
      <c r="L39" s="13"/>
      <c r="M39" s="13"/>
      <c r="N39" s="13"/>
      <c r="O39" s="1"/>
      <c r="P39" s="19"/>
      <c r="Q39" s="19"/>
      <c r="R39" s="1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2.75">
      <c r="A40" s="2"/>
      <c r="B40" s="3" t="s">
        <v>32</v>
      </c>
      <c r="C40" s="1"/>
      <c r="D40" s="1" t="s">
        <v>36</v>
      </c>
      <c r="E40" s="1"/>
      <c r="F40" s="1"/>
      <c r="G40" s="1"/>
      <c r="H40" s="13">
        <f>+L40-P40</f>
        <v>0</v>
      </c>
      <c r="I40" s="13"/>
      <c r="J40" s="13">
        <v>0</v>
      </c>
      <c r="K40" s="13"/>
      <c r="L40" s="13">
        <v>0</v>
      </c>
      <c r="M40" s="13"/>
      <c r="N40" s="13">
        <v>0</v>
      </c>
      <c r="O40" s="1"/>
      <c r="P40" s="19"/>
      <c r="Q40" s="19"/>
      <c r="R40" s="1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2.75">
      <c r="A41" s="2"/>
      <c r="B41" s="2"/>
      <c r="C41" s="1"/>
      <c r="D41" s="1"/>
      <c r="E41" s="1"/>
      <c r="F41" s="1"/>
      <c r="G41" s="1"/>
      <c r="H41" s="14"/>
      <c r="I41" s="13"/>
      <c r="J41" s="14"/>
      <c r="K41" s="13"/>
      <c r="L41" s="14"/>
      <c r="M41" s="13"/>
      <c r="N41" s="14"/>
      <c r="O41" s="1"/>
      <c r="P41" s="19"/>
      <c r="Q41" s="19"/>
      <c r="R41" s="1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2.75">
      <c r="A42" s="2"/>
      <c r="B42" s="3" t="s">
        <v>33</v>
      </c>
      <c r="C42" s="1"/>
      <c r="D42" s="1" t="s">
        <v>37</v>
      </c>
      <c r="E42" s="1"/>
      <c r="F42" s="1"/>
      <c r="G42" s="1"/>
      <c r="H42" s="13"/>
      <c r="I42" s="13"/>
      <c r="J42" s="13"/>
      <c r="K42" s="13"/>
      <c r="L42" s="13"/>
      <c r="M42" s="13"/>
      <c r="N42" s="13"/>
      <c r="O42" s="1"/>
      <c r="P42" s="19"/>
      <c r="Q42" s="19"/>
      <c r="R42" s="1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2.75">
      <c r="A43" s="2"/>
      <c r="B43" s="2"/>
      <c r="C43" s="1"/>
      <c r="D43" s="1" t="s">
        <v>58</v>
      </c>
      <c r="E43" s="1"/>
      <c r="F43" s="1"/>
      <c r="G43" s="1"/>
      <c r="H43" s="13">
        <f>SUM(H37:H40)</f>
        <v>-211</v>
      </c>
      <c r="I43" s="13"/>
      <c r="J43" s="13">
        <f>SUM(J37:J40)</f>
        <v>-295</v>
      </c>
      <c r="K43" s="13"/>
      <c r="L43" s="13">
        <f>SUM(L37:L40)</f>
        <v>-756</v>
      </c>
      <c r="M43" s="13"/>
      <c r="N43" s="13">
        <f>SUM(N37:N40)</f>
        <v>-1337</v>
      </c>
      <c r="O43" s="1"/>
      <c r="P43" s="19"/>
      <c r="Q43" s="19"/>
      <c r="R43" s="1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2.75">
      <c r="A44" s="2"/>
      <c r="B44" s="2"/>
      <c r="C44" s="1"/>
      <c r="D44" s="1"/>
      <c r="E44" s="1"/>
      <c r="F44" s="1"/>
      <c r="G44" s="1"/>
      <c r="H44" s="13"/>
      <c r="I44" s="13"/>
      <c r="J44" s="13"/>
      <c r="K44" s="13"/>
      <c r="L44" s="13"/>
      <c r="M44" s="13"/>
      <c r="N44" s="13"/>
      <c r="O44" s="1"/>
      <c r="P44" s="19"/>
      <c r="Q44" s="19"/>
      <c r="R44" s="19"/>
      <c r="S44" s="1"/>
      <c r="T44" s="1"/>
      <c r="U44" s="1"/>
      <c r="V44" s="1" t="s">
        <v>7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2.75">
      <c r="A45" s="2"/>
      <c r="B45" s="2"/>
      <c r="C45" s="1"/>
      <c r="D45" s="1" t="s">
        <v>59</v>
      </c>
      <c r="E45" s="1"/>
      <c r="F45" s="1"/>
      <c r="G45" s="1"/>
      <c r="H45" s="13">
        <v>0</v>
      </c>
      <c r="I45" s="13"/>
      <c r="J45" s="13">
        <v>0</v>
      </c>
      <c r="K45" s="13"/>
      <c r="L45" s="13">
        <v>0</v>
      </c>
      <c r="M45" s="13"/>
      <c r="N45" s="13">
        <v>0</v>
      </c>
      <c r="O45" s="1"/>
      <c r="P45" s="19"/>
      <c r="Q45" s="19"/>
      <c r="R45" s="19"/>
      <c r="S45" s="1"/>
      <c r="T45" s="1"/>
      <c r="U45" s="1"/>
      <c r="V45" s="1" t="s">
        <v>7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2.75">
      <c r="A46" s="2"/>
      <c r="B46" s="2"/>
      <c r="C46" s="1"/>
      <c r="D46" s="1"/>
      <c r="E46" s="1"/>
      <c r="F46" s="1"/>
      <c r="G46" s="1"/>
      <c r="H46" s="14"/>
      <c r="I46" s="13"/>
      <c r="J46" s="14"/>
      <c r="K46" s="13"/>
      <c r="L46" s="14"/>
      <c r="M46" s="13"/>
      <c r="N46" s="14"/>
      <c r="O46" s="1"/>
      <c r="P46" s="19"/>
      <c r="Q46" s="19"/>
      <c r="R46" s="1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2.75">
      <c r="A47" s="2"/>
      <c r="B47" s="3" t="s">
        <v>38</v>
      </c>
      <c r="C47" s="1"/>
      <c r="D47" s="1" t="s">
        <v>39</v>
      </c>
      <c r="E47" s="1"/>
      <c r="F47" s="1"/>
      <c r="G47" s="1"/>
      <c r="H47" s="13"/>
      <c r="I47" s="13"/>
      <c r="J47" s="13"/>
      <c r="K47" s="13"/>
      <c r="L47" s="13"/>
      <c r="M47" s="13"/>
      <c r="N47" s="13"/>
      <c r="O47" s="1"/>
      <c r="P47" s="19"/>
      <c r="Q47" s="19"/>
      <c r="R47" s="19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2.75">
      <c r="A48" s="2"/>
      <c r="B48" s="2"/>
      <c r="C48" s="1"/>
      <c r="D48" s="1" t="s">
        <v>40</v>
      </c>
      <c r="E48" s="1"/>
      <c r="F48" s="1"/>
      <c r="G48" s="1"/>
      <c r="H48" s="13">
        <f>SUM(H43:H47)</f>
        <v>-211</v>
      </c>
      <c r="I48" s="13"/>
      <c r="J48" s="13">
        <f>SUM(J43:J47)</f>
        <v>-295</v>
      </c>
      <c r="K48" s="13"/>
      <c r="L48" s="13">
        <f>SUM(L43:L47)</f>
        <v>-756</v>
      </c>
      <c r="M48" s="13"/>
      <c r="N48" s="13">
        <f>SUM(N43:N47)</f>
        <v>-1337</v>
      </c>
      <c r="O48" s="1"/>
      <c r="P48" s="19"/>
      <c r="Q48" s="19"/>
      <c r="R48" s="19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2.75">
      <c r="A49" s="2"/>
      <c r="B49" s="2"/>
      <c r="C49" s="1"/>
      <c r="D49" s="1"/>
      <c r="E49" s="1"/>
      <c r="F49" s="1"/>
      <c r="G49" s="1"/>
      <c r="H49" s="13"/>
      <c r="I49" s="13"/>
      <c r="J49" s="13"/>
      <c r="K49" s="13"/>
      <c r="L49" s="13"/>
      <c r="M49" s="13"/>
      <c r="N49" s="13"/>
      <c r="O49" s="1"/>
      <c r="P49" s="19"/>
      <c r="Q49" s="19"/>
      <c r="R49" s="19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2.75">
      <c r="A50" s="2"/>
      <c r="B50" s="3" t="s">
        <v>41</v>
      </c>
      <c r="C50" s="1"/>
      <c r="D50" s="1" t="s">
        <v>42</v>
      </c>
      <c r="E50" s="1"/>
      <c r="F50" s="1"/>
      <c r="G50" s="1"/>
      <c r="H50" s="13">
        <v>0</v>
      </c>
      <c r="I50" s="13"/>
      <c r="J50" s="13">
        <v>0</v>
      </c>
      <c r="K50" s="13"/>
      <c r="L50" s="13">
        <v>0</v>
      </c>
      <c r="M50" s="13"/>
      <c r="N50" s="13">
        <v>0</v>
      </c>
      <c r="O50" s="1"/>
      <c r="P50" s="19"/>
      <c r="Q50" s="19"/>
      <c r="R50" s="1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2.75">
      <c r="A51" s="2"/>
      <c r="B51" s="2"/>
      <c r="C51" s="1"/>
      <c r="D51" s="1" t="s">
        <v>60</v>
      </c>
      <c r="E51" s="1"/>
      <c r="F51" s="1"/>
      <c r="G51" s="1"/>
      <c r="H51" s="13">
        <v>0</v>
      </c>
      <c r="I51" s="13"/>
      <c r="J51" s="13">
        <v>0</v>
      </c>
      <c r="K51" s="13"/>
      <c r="L51" s="13">
        <v>0</v>
      </c>
      <c r="M51" s="13"/>
      <c r="N51" s="13">
        <v>0</v>
      </c>
      <c r="O51" s="1"/>
      <c r="P51" s="19"/>
      <c r="Q51" s="19"/>
      <c r="R51" s="19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2.75">
      <c r="A52" s="2"/>
      <c r="B52" s="2"/>
      <c r="C52" s="1"/>
      <c r="D52" s="1" t="s">
        <v>43</v>
      </c>
      <c r="E52" s="1"/>
      <c r="F52" s="1"/>
      <c r="G52" s="1"/>
      <c r="H52" s="13">
        <v>0</v>
      </c>
      <c r="I52" s="13"/>
      <c r="J52" s="13">
        <v>0</v>
      </c>
      <c r="K52" s="13"/>
      <c r="L52" s="13">
        <v>0</v>
      </c>
      <c r="M52" s="13"/>
      <c r="N52" s="13">
        <v>0</v>
      </c>
      <c r="O52" s="1"/>
      <c r="P52" s="19"/>
      <c r="Q52" s="19"/>
      <c r="R52" s="19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2.75">
      <c r="A53" s="2"/>
      <c r="B53" s="2"/>
      <c r="C53" s="1"/>
      <c r="D53" s="1" t="s">
        <v>44</v>
      </c>
      <c r="E53" s="1"/>
      <c r="F53" s="1"/>
      <c r="G53" s="1"/>
      <c r="H53" s="13"/>
      <c r="I53" s="13"/>
      <c r="J53" s="13"/>
      <c r="K53" s="13"/>
      <c r="L53" s="13"/>
      <c r="M53" s="13"/>
      <c r="N53" s="13"/>
      <c r="O53" s="1"/>
      <c r="P53" s="19"/>
      <c r="Q53" s="19"/>
      <c r="R53" s="19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2.75">
      <c r="A54" s="2"/>
      <c r="B54" s="2"/>
      <c r="C54" s="1"/>
      <c r="D54" s="1"/>
      <c r="E54" s="1"/>
      <c r="F54" s="1"/>
      <c r="G54" s="1"/>
      <c r="H54" s="14"/>
      <c r="I54" s="13"/>
      <c r="J54" s="14"/>
      <c r="K54" s="13"/>
      <c r="L54" s="14"/>
      <c r="M54" s="13"/>
      <c r="N54" s="14"/>
      <c r="O54" s="1"/>
      <c r="P54" s="19"/>
      <c r="Q54" s="19"/>
      <c r="R54" s="19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2.75">
      <c r="A55" s="2"/>
      <c r="B55" s="2" t="s">
        <v>45</v>
      </c>
      <c r="C55" s="1"/>
      <c r="D55" s="1" t="s">
        <v>46</v>
      </c>
      <c r="E55" s="1"/>
      <c r="F55" s="1"/>
      <c r="G55" s="1"/>
      <c r="H55" s="13"/>
      <c r="I55" s="13"/>
      <c r="J55" s="13"/>
      <c r="K55" s="13"/>
      <c r="L55" s="13"/>
      <c r="M55" s="13"/>
      <c r="N55" s="13"/>
      <c r="O55" s="1"/>
      <c r="P55" s="19"/>
      <c r="Q55" s="19"/>
      <c r="R55" s="19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3.5" thickBot="1">
      <c r="A56" s="2"/>
      <c r="B56" s="2"/>
      <c r="C56" s="1"/>
      <c r="D56" s="1" t="s">
        <v>47</v>
      </c>
      <c r="E56" s="1"/>
      <c r="F56" s="1"/>
      <c r="G56" s="1"/>
      <c r="H56" s="16">
        <f>SUM(H47:H54)</f>
        <v>-211</v>
      </c>
      <c r="I56" s="13"/>
      <c r="J56" s="16">
        <f>SUM(J47:J54)</f>
        <v>-295</v>
      </c>
      <c r="K56" s="13"/>
      <c r="L56" s="16">
        <f>SUM(L47:L54)</f>
        <v>-756</v>
      </c>
      <c r="M56" s="13"/>
      <c r="N56" s="16">
        <f>SUM(N47:N54)</f>
        <v>-1337</v>
      </c>
      <c r="O56" s="1"/>
      <c r="P56" s="19"/>
      <c r="Q56" s="19"/>
      <c r="R56" s="19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3.5" thickTop="1">
      <c r="A57" s="2"/>
      <c r="B57" s="2"/>
      <c r="C57" s="1"/>
      <c r="D57" s="1"/>
      <c r="E57" s="1"/>
      <c r="F57" s="1"/>
      <c r="G57" s="1"/>
      <c r="H57" s="13"/>
      <c r="I57" s="13"/>
      <c r="J57" s="13"/>
      <c r="K57" s="13"/>
      <c r="L57" s="13"/>
      <c r="M57" s="13"/>
      <c r="N57" s="13"/>
      <c r="O57" s="1"/>
      <c r="P57" s="19"/>
      <c r="Q57" s="19"/>
      <c r="R57" s="19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2.75">
      <c r="A58" s="9" t="s">
        <v>48</v>
      </c>
      <c r="B58" s="2" t="s">
        <v>1</v>
      </c>
      <c r="C58" s="1"/>
      <c r="D58" s="1" t="s">
        <v>49</v>
      </c>
      <c r="E58" s="1"/>
      <c r="F58" s="1"/>
      <c r="G58" s="1"/>
      <c r="H58" s="13"/>
      <c r="I58" s="13"/>
      <c r="J58" s="13"/>
      <c r="K58" s="13"/>
      <c r="L58" s="13"/>
      <c r="M58" s="13"/>
      <c r="N58" s="13"/>
      <c r="O58" s="1"/>
      <c r="P58" s="19"/>
      <c r="Q58" s="19"/>
      <c r="R58" s="1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2.75">
      <c r="A59" s="2"/>
      <c r="B59" s="2"/>
      <c r="C59" s="1"/>
      <c r="D59" s="1" t="s">
        <v>61</v>
      </c>
      <c r="E59" s="1"/>
      <c r="F59" s="1"/>
      <c r="G59" s="1"/>
      <c r="H59" s="13"/>
      <c r="I59" s="13"/>
      <c r="J59" s="13"/>
      <c r="K59" s="13"/>
      <c r="L59" s="13"/>
      <c r="M59" s="13"/>
      <c r="N59" s="13"/>
      <c r="O59" s="1"/>
      <c r="P59" s="19"/>
      <c r="Q59" s="19"/>
      <c r="R59" s="1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2.75">
      <c r="A60" s="2"/>
      <c r="B60" s="2"/>
      <c r="C60" s="1"/>
      <c r="D60" s="1" t="s">
        <v>50</v>
      </c>
      <c r="E60" s="1"/>
      <c r="F60" s="1"/>
      <c r="G60" s="1"/>
      <c r="H60" s="13"/>
      <c r="I60" s="13"/>
      <c r="J60" s="13"/>
      <c r="K60" s="13"/>
      <c r="L60" s="13"/>
      <c r="M60" s="13"/>
      <c r="N60" s="13"/>
      <c r="O60" s="1"/>
      <c r="P60" s="19"/>
      <c r="Q60" s="19"/>
      <c r="R60" s="19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2.75">
      <c r="A61" s="2"/>
      <c r="B61" s="2"/>
      <c r="C61" s="1"/>
      <c r="D61" s="1"/>
      <c r="E61" s="1"/>
      <c r="F61" s="1"/>
      <c r="G61" s="1"/>
      <c r="H61" s="13"/>
      <c r="I61" s="13"/>
      <c r="J61" s="13"/>
      <c r="K61" s="13"/>
      <c r="L61" s="13"/>
      <c r="M61" s="13"/>
      <c r="N61" s="13"/>
      <c r="O61" s="1"/>
      <c r="P61" s="19"/>
      <c r="Q61" s="19"/>
      <c r="R61" s="20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2.75">
      <c r="A62" s="2"/>
      <c r="B62" s="2"/>
      <c r="C62" s="1"/>
      <c r="D62" s="1" t="s">
        <v>72</v>
      </c>
      <c r="E62" s="1"/>
      <c r="F62" s="1"/>
      <c r="G62" s="1"/>
      <c r="H62" s="13"/>
      <c r="I62" s="13"/>
      <c r="J62" s="13"/>
      <c r="K62" s="13"/>
      <c r="L62" s="13"/>
      <c r="M62" s="13"/>
      <c r="N62" s="13"/>
      <c r="O62" s="1"/>
      <c r="P62" s="19"/>
      <c r="Q62" s="19"/>
      <c r="R62" s="20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2.75">
      <c r="A63" s="2"/>
      <c r="B63" s="2"/>
      <c r="C63" s="1"/>
      <c r="D63" s="1" t="s">
        <v>51</v>
      </c>
      <c r="E63" s="1"/>
      <c r="F63" s="1"/>
      <c r="G63" s="1"/>
      <c r="H63" s="12">
        <f>-211000/30526200*100</f>
        <v>-0.6912095183809318</v>
      </c>
      <c r="I63" s="13"/>
      <c r="J63" s="12">
        <f>-295000/30526200*100</f>
        <v>-0.9663829759354259</v>
      </c>
      <c r="K63" s="13"/>
      <c r="L63" s="12">
        <v>-2.45</v>
      </c>
      <c r="M63" s="13"/>
      <c r="N63" s="12">
        <f>-1337000/30526200*100</f>
        <v>-4.379844199409033</v>
      </c>
      <c r="O63" s="1"/>
      <c r="P63" s="20"/>
      <c r="Q63" s="19"/>
      <c r="R63" s="20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2.75">
      <c r="A64" s="2"/>
      <c r="B64" s="2"/>
      <c r="C64" s="1"/>
      <c r="D64" s="1"/>
      <c r="E64" s="1"/>
      <c r="F64" s="1"/>
      <c r="G64" s="1"/>
      <c r="H64" s="13"/>
      <c r="I64" s="13"/>
      <c r="J64" s="13"/>
      <c r="K64" s="13"/>
      <c r="L64" s="13"/>
      <c r="M64" s="13"/>
      <c r="N64" s="13"/>
      <c r="O64" s="1"/>
      <c r="P64" s="19"/>
      <c r="Q64" s="19"/>
      <c r="R64" s="20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2.75">
      <c r="A65" s="2"/>
      <c r="B65" s="2"/>
      <c r="C65" s="1"/>
      <c r="D65" s="1" t="s">
        <v>64</v>
      </c>
      <c r="E65" s="1"/>
      <c r="F65" s="1"/>
      <c r="G65" s="1"/>
      <c r="H65" s="17" t="s">
        <v>65</v>
      </c>
      <c r="I65" s="13"/>
      <c r="J65" s="17" t="s">
        <v>65</v>
      </c>
      <c r="K65" s="13"/>
      <c r="L65" s="17" t="s">
        <v>65</v>
      </c>
      <c r="M65" s="13"/>
      <c r="N65" s="17" t="s">
        <v>65</v>
      </c>
      <c r="O65" s="1"/>
      <c r="P65" s="20"/>
      <c r="Q65" s="19"/>
      <c r="R65" s="2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2.75">
      <c r="A66" s="2"/>
      <c r="B66" s="2"/>
      <c r="C66" s="1"/>
      <c r="D66" s="1" t="s">
        <v>7</v>
      </c>
      <c r="E66" s="1"/>
      <c r="F66" s="1"/>
      <c r="G66" s="1"/>
      <c r="H66" s="13" t="s">
        <v>7</v>
      </c>
      <c r="I66" s="13"/>
      <c r="J66" s="18"/>
      <c r="K66" s="18"/>
      <c r="L66" s="18"/>
      <c r="M66" s="18"/>
      <c r="N66" s="18"/>
      <c r="P66" s="21"/>
      <c r="Q66" s="19"/>
      <c r="R66" s="20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2.75">
      <c r="A67" s="2"/>
      <c r="B67" s="2"/>
      <c r="C67" s="1"/>
      <c r="D67" s="1"/>
      <c r="E67" s="1"/>
      <c r="F67" s="1"/>
      <c r="G67" s="1"/>
      <c r="H67" s="13"/>
      <c r="I67" s="13"/>
      <c r="J67" s="13"/>
      <c r="K67" s="13"/>
      <c r="L67" s="13"/>
      <c r="M67" s="13"/>
      <c r="N67" s="13"/>
      <c r="O67" s="1"/>
      <c r="P67" s="19"/>
      <c r="Q67" s="19"/>
      <c r="R67" s="1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2.75">
      <c r="A68" s="8"/>
      <c r="B68" s="2" t="s">
        <v>3</v>
      </c>
      <c r="C68" s="1"/>
      <c r="D68" s="1" t="s">
        <v>52</v>
      </c>
      <c r="E68" s="1"/>
      <c r="F68" s="1"/>
      <c r="G68" s="7"/>
      <c r="H68" s="17" t="s">
        <v>65</v>
      </c>
      <c r="I68" s="13"/>
      <c r="J68" s="17" t="s">
        <v>65</v>
      </c>
      <c r="K68" s="13"/>
      <c r="L68" s="17" t="s">
        <v>65</v>
      </c>
      <c r="M68" s="13"/>
      <c r="N68" s="17" t="s">
        <v>65</v>
      </c>
      <c r="O68" s="7"/>
      <c r="P68" s="22"/>
      <c r="Q68" s="22"/>
      <c r="R68" s="2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2.75">
      <c r="A69" s="2"/>
      <c r="B69" s="2"/>
      <c r="C69" s="1"/>
      <c r="D69" s="1"/>
      <c r="E69" s="1"/>
      <c r="F69" s="1"/>
      <c r="G69" s="1"/>
      <c r="H69" s="13"/>
      <c r="I69" s="13"/>
      <c r="J69" s="13"/>
      <c r="K69" s="13"/>
      <c r="L69" s="13"/>
      <c r="M69" s="13"/>
      <c r="N69" s="13"/>
      <c r="O69" s="1"/>
      <c r="P69" s="19"/>
      <c r="Q69" s="19"/>
      <c r="R69" s="1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2.75">
      <c r="A70" s="2"/>
      <c r="B70" s="2"/>
      <c r="C70" s="1"/>
      <c r="D70" s="1"/>
      <c r="E70" s="1"/>
      <c r="F70" s="1"/>
      <c r="G70" s="1"/>
      <c r="H70" s="13"/>
      <c r="I70" s="13"/>
      <c r="J70" s="13"/>
      <c r="K70" s="13"/>
      <c r="L70" s="13"/>
      <c r="M70" s="13"/>
      <c r="N70" s="13"/>
      <c r="O70" s="1"/>
      <c r="P70" s="19"/>
      <c r="Q70" s="19"/>
      <c r="R70" s="1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2.75">
      <c r="A71" s="2"/>
      <c r="B71" s="2"/>
      <c r="C71" s="1"/>
      <c r="D71" s="1"/>
      <c r="E71" s="1"/>
      <c r="F71" s="1"/>
      <c r="G71" s="1"/>
      <c r="H71" s="13"/>
      <c r="I71" s="13"/>
      <c r="J71" s="13"/>
      <c r="K71" s="13"/>
      <c r="L71" s="13"/>
      <c r="M71" s="13"/>
      <c r="N71" s="13"/>
      <c r="O71" s="1"/>
      <c r="P71" s="19"/>
      <c r="Q71" s="19"/>
      <c r="R71" s="1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2.75">
      <c r="A72" s="2"/>
      <c r="B72" s="2"/>
      <c r="C72" s="1"/>
      <c r="D72" s="1"/>
      <c r="E72" s="1"/>
      <c r="F72" s="1"/>
      <c r="G72" s="1"/>
      <c r="H72" s="13"/>
      <c r="I72" s="13"/>
      <c r="J72" s="13"/>
      <c r="K72" s="13"/>
      <c r="L72" s="13"/>
      <c r="M72" s="13"/>
      <c r="N72" s="13"/>
      <c r="O72" s="1"/>
      <c r="P72" s="19"/>
      <c r="Q72" s="19"/>
      <c r="R72" s="1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2.75">
      <c r="A73" s="2"/>
      <c r="B73" s="2"/>
      <c r="C73" s="1"/>
      <c r="D73" s="1"/>
      <c r="E73" s="1"/>
      <c r="F73" s="1"/>
      <c r="G73" s="1"/>
      <c r="H73" s="13"/>
      <c r="I73" s="13"/>
      <c r="J73" s="13"/>
      <c r="K73" s="13"/>
      <c r="L73" s="13"/>
      <c r="M73" s="13"/>
      <c r="N73" s="13"/>
      <c r="O73" s="1"/>
      <c r="P73" s="19"/>
      <c r="Q73" s="19"/>
      <c r="R73" s="19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2.75">
      <c r="A74" s="2"/>
      <c r="B74" s="2"/>
      <c r="C74" s="1"/>
      <c r="D74" s="1"/>
      <c r="E74" s="1"/>
      <c r="F74" s="1"/>
      <c r="G74" s="1"/>
      <c r="H74" s="13"/>
      <c r="I74" s="13"/>
      <c r="J74" s="13"/>
      <c r="K74" s="13"/>
      <c r="L74" s="13"/>
      <c r="M74" s="13"/>
      <c r="N74" s="13"/>
      <c r="O74" s="1"/>
      <c r="P74" s="19"/>
      <c r="Q74" s="19"/>
      <c r="R74" s="1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2.75">
      <c r="A75" s="2"/>
      <c r="B75" s="2"/>
      <c r="C75" s="1"/>
      <c r="D75" s="1"/>
      <c r="E75" s="1"/>
      <c r="F75" s="1"/>
      <c r="G75" s="1"/>
      <c r="H75" s="13"/>
      <c r="I75" s="13"/>
      <c r="J75" s="13"/>
      <c r="K75" s="13"/>
      <c r="L75" s="13"/>
      <c r="M75" s="13"/>
      <c r="N75" s="13"/>
      <c r="O75" s="1"/>
      <c r="P75" s="19"/>
      <c r="Q75" s="19"/>
      <c r="R75" s="19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2.7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9"/>
      <c r="Q76" s="19"/>
      <c r="R76" s="19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2.7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9"/>
      <c r="Q77" s="19"/>
      <c r="R77" s="1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2.7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9"/>
      <c r="Q78" s="19"/>
      <c r="R78" s="1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2.7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9"/>
      <c r="Q79" s="19"/>
      <c r="R79" s="1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2.7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9"/>
      <c r="Q80" s="19"/>
      <c r="R80" s="19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9"/>
      <c r="Q81" s="19"/>
      <c r="R81" s="1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9"/>
      <c r="Q82" s="19"/>
      <c r="R82" s="19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2.7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9"/>
      <c r="Q83" s="19"/>
      <c r="R83" s="19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9"/>
      <c r="Q84" s="19"/>
      <c r="R84" s="19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9"/>
      <c r="Q85" s="19"/>
      <c r="R85" s="19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2.7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9"/>
      <c r="Q86" s="19"/>
      <c r="R86" s="19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2.7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9"/>
      <c r="Q87" s="19"/>
      <c r="R87" s="19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2.7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9"/>
      <c r="Q88" s="19"/>
      <c r="R88" s="19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9"/>
      <c r="Q89" s="19"/>
      <c r="R89" s="1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9"/>
      <c r="Q90" s="19"/>
      <c r="R90" s="1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9"/>
      <c r="Q91" s="19"/>
      <c r="R91" s="1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9"/>
      <c r="Q92" s="19"/>
      <c r="R92" s="1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9"/>
      <c r="Q93" s="19"/>
      <c r="R93" s="19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2.7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9"/>
      <c r="Q94" s="19"/>
      <c r="R94" s="1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2.7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9"/>
      <c r="Q95" s="19"/>
      <c r="R95" s="1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2.7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9"/>
      <c r="Q96" s="19"/>
      <c r="R96" s="1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2.7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9"/>
      <c r="Q97" s="19"/>
      <c r="R97" s="1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2.7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9"/>
      <c r="Q98" s="19"/>
      <c r="R98" s="1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2.7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9"/>
      <c r="Q99" s="19"/>
      <c r="R99" s="1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2.7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9"/>
      <c r="Q100" s="19"/>
      <c r="R100" s="19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2.7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9"/>
      <c r="Q101" s="19"/>
      <c r="R101" s="19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2.7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9"/>
      <c r="Q102" s="19"/>
      <c r="R102" s="19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2.7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9"/>
      <c r="Q103" s="19"/>
      <c r="R103" s="19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2.7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9"/>
      <c r="Q104" s="19"/>
      <c r="R104" s="19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2.7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9"/>
      <c r="Q105" s="19"/>
      <c r="R105" s="19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2.7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9"/>
      <c r="Q106" s="19"/>
      <c r="R106" s="19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2.7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9"/>
      <c r="Q107" s="19"/>
      <c r="R107" s="19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2.7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9"/>
      <c r="Q108" s="19"/>
      <c r="R108" s="19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2.7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9"/>
      <c r="Q109" s="19"/>
      <c r="R109" s="19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2.7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9"/>
      <c r="Q110" s="19"/>
      <c r="R110" s="19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2.7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9"/>
      <c r="Q111" s="19"/>
      <c r="R111" s="19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2.7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9"/>
      <c r="Q112" s="19"/>
      <c r="R112" s="19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2.7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9"/>
      <c r="Q113" s="19"/>
      <c r="R113" s="19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2.7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9"/>
      <c r="Q114" s="19"/>
      <c r="R114" s="19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2.7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9"/>
      <c r="Q115" s="19"/>
      <c r="R115" s="19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2.7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9"/>
      <c r="Q116" s="19"/>
      <c r="R116" s="19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2.7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9"/>
      <c r="Q117" s="19"/>
      <c r="R117" s="19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2.7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9"/>
      <c r="Q118" s="19"/>
      <c r="R118" s="19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2.7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9"/>
      <c r="Q119" s="19"/>
      <c r="R119" s="19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2.7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9"/>
      <c r="Q120" s="19"/>
      <c r="R120" s="19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2.7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9"/>
      <c r="Q121" s="19"/>
      <c r="R121" s="19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2.7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9"/>
      <c r="Q122" s="19"/>
      <c r="R122" s="19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2.7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9"/>
      <c r="Q123" s="19"/>
      <c r="R123" s="19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2.7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9"/>
      <c r="Q124" s="19"/>
      <c r="R124" s="19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2.7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9"/>
      <c r="Q125" s="19"/>
      <c r="R125" s="19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2.7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9"/>
      <c r="Q126" s="19"/>
      <c r="R126" s="19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2.7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9"/>
      <c r="Q127" s="19"/>
      <c r="R127" s="19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2.7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9"/>
      <c r="Q128" s="19"/>
      <c r="R128" s="19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2.7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9"/>
      <c r="Q129" s="19"/>
      <c r="R129" s="19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2.7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9"/>
      <c r="Q130" s="19"/>
      <c r="R130" s="19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2.7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9"/>
      <c r="Q131" s="19"/>
      <c r="R131" s="19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2.7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9"/>
      <c r="Q132" s="19"/>
      <c r="R132" s="19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2.7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9"/>
      <c r="Q133" s="19"/>
      <c r="R133" s="19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2.7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9"/>
      <c r="Q134" s="19"/>
      <c r="R134" s="19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2.7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9"/>
      <c r="Q135" s="19"/>
      <c r="R135" s="19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2.7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9"/>
      <c r="Q136" s="19"/>
      <c r="R136" s="19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2.7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9"/>
      <c r="Q137" s="19"/>
      <c r="R137" s="19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2.7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9"/>
      <c r="Q138" s="19"/>
      <c r="R138" s="19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2.7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9"/>
      <c r="Q139" s="19"/>
      <c r="R139" s="19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2.7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9"/>
      <c r="Q140" s="19"/>
      <c r="R140" s="19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2.7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9"/>
      <c r="Q141" s="19"/>
      <c r="R141" s="19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2.7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9"/>
      <c r="Q142" s="19"/>
      <c r="R142" s="19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9"/>
      <c r="Q143" s="19"/>
      <c r="R143" s="19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9"/>
      <c r="Q144" s="19"/>
      <c r="R144" s="19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9"/>
      <c r="Q145" s="19"/>
      <c r="R145" s="19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9"/>
      <c r="Q146" s="19"/>
      <c r="R146" s="19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9"/>
      <c r="Q147" s="19"/>
      <c r="R147" s="19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9"/>
      <c r="Q148" s="19"/>
      <c r="R148" s="19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9"/>
      <c r="Q149" s="19"/>
      <c r="R149" s="19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9"/>
      <c r="Q150" s="19"/>
      <c r="R150" s="19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9"/>
      <c r="Q151" s="19"/>
      <c r="R151" s="19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9"/>
      <c r="Q152" s="19"/>
      <c r="R152" s="19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9"/>
      <c r="Q153" s="19"/>
      <c r="R153" s="19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9"/>
      <c r="Q154" s="19"/>
      <c r="R154" s="19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9"/>
      <c r="Q155" s="19"/>
      <c r="R155" s="19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9"/>
      <c r="Q156" s="19"/>
      <c r="R156" s="19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9"/>
      <c r="Q157" s="19"/>
      <c r="R157" s="19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9"/>
      <c r="Q158" s="19"/>
      <c r="R158" s="19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9"/>
      <c r="Q159" s="19"/>
      <c r="R159" s="19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9"/>
      <c r="Q160" s="19"/>
      <c r="R160" s="19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9"/>
      <c r="Q161" s="19"/>
      <c r="R161" s="19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9"/>
      <c r="Q162" s="19"/>
      <c r="R162" s="19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9"/>
      <c r="Q163" s="19"/>
      <c r="R163" s="19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9"/>
      <c r="Q164" s="19"/>
      <c r="R164" s="19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9"/>
      <c r="Q165" s="19"/>
      <c r="R165" s="19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9"/>
      <c r="Q166" s="19"/>
      <c r="R166" s="19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9"/>
      <c r="Q167" s="19"/>
      <c r="R167" s="19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9"/>
      <c r="Q168" s="19"/>
      <c r="R168" s="19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9"/>
      <c r="Q169" s="19"/>
      <c r="R169" s="19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9"/>
      <c r="Q170" s="19"/>
      <c r="R170" s="19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9"/>
      <c r="Q171" s="19"/>
      <c r="R171" s="19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9"/>
      <c r="Q172" s="19"/>
      <c r="R172" s="19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9"/>
      <c r="Q173" s="19"/>
      <c r="R173" s="19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9"/>
      <c r="Q174" s="19"/>
      <c r="R174" s="19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9"/>
      <c r="Q175" s="19"/>
      <c r="R175" s="19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9"/>
      <c r="Q176" s="19"/>
      <c r="R176" s="19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9"/>
      <c r="Q177" s="19"/>
      <c r="R177" s="19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9"/>
      <c r="Q178" s="19"/>
      <c r="R178" s="19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9"/>
      <c r="Q179" s="19"/>
      <c r="R179" s="19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9"/>
      <c r="Q180" s="19"/>
      <c r="R180" s="19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9"/>
      <c r="Q181" s="19"/>
      <c r="R181" s="19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9"/>
      <c r="Q182" s="19"/>
      <c r="R182" s="19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9"/>
      <c r="Q183" s="19"/>
      <c r="R183" s="19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9"/>
      <c r="Q184" s="19"/>
      <c r="R184" s="19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9"/>
      <c r="Q185" s="19"/>
      <c r="R185" s="19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9"/>
      <c r="Q186" s="19"/>
      <c r="R186" s="19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9"/>
      <c r="Q187" s="19"/>
      <c r="R187" s="19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9"/>
      <c r="Q188" s="19"/>
      <c r="R188" s="19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9"/>
      <c r="Q189" s="19"/>
      <c r="R189" s="19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9"/>
      <c r="Q190" s="19"/>
      <c r="R190" s="19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9"/>
      <c r="Q191" s="19"/>
      <c r="R191" s="19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9"/>
      <c r="Q192" s="19"/>
      <c r="R192" s="19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9"/>
      <c r="Q193" s="19"/>
      <c r="R193" s="19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9"/>
      <c r="Q194" s="19"/>
      <c r="R194" s="19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9"/>
      <c r="Q195" s="19"/>
      <c r="R195" s="19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9"/>
      <c r="Q196" s="19"/>
      <c r="R196" s="19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9"/>
      <c r="Q197" s="19"/>
      <c r="R197" s="19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9"/>
      <c r="Q198" s="19"/>
      <c r="R198" s="19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9"/>
      <c r="Q199" s="19"/>
      <c r="R199" s="19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9"/>
      <c r="Q200" s="19"/>
      <c r="R200" s="19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9"/>
      <c r="Q201" s="19"/>
      <c r="R201" s="19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9"/>
      <c r="Q202" s="19"/>
      <c r="R202" s="19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9"/>
      <c r="Q203" s="19"/>
      <c r="R203" s="19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9"/>
      <c r="Q204" s="19"/>
      <c r="R204" s="19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9"/>
      <c r="Q205" s="19"/>
      <c r="R205" s="19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9"/>
      <c r="Q206" s="19"/>
      <c r="R206" s="19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9"/>
      <c r="Q207" s="19"/>
      <c r="R207" s="19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9"/>
      <c r="Q208" s="19"/>
      <c r="R208" s="19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9"/>
      <c r="Q209" s="19"/>
      <c r="R209" s="19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9"/>
      <c r="Q210" s="19"/>
      <c r="R210" s="19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9"/>
      <c r="Q211" s="19"/>
      <c r="R211" s="19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9"/>
      <c r="Q212" s="19"/>
      <c r="R212" s="19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9"/>
      <c r="Q213" s="19"/>
      <c r="R213" s="19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9"/>
      <c r="Q214" s="19"/>
      <c r="R214" s="19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9"/>
      <c r="Q215" s="19"/>
      <c r="R215" s="19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9"/>
      <c r="Q216" s="19"/>
      <c r="R216" s="19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9"/>
      <c r="Q217" s="19"/>
      <c r="R217" s="19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9"/>
      <c r="Q218" s="19"/>
      <c r="R218" s="19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9"/>
      <c r="Q219" s="19"/>
      <c r="R219" s="19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9"/>
      <c r="Q220" s="19"/>
      <c r="R220" s="19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9"/>
      <c r="Q221" s="19"/>
      <c r="R221" s="19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9"/>
      <c r="Q222" s="19"/>
      <c r="R222" s="19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9"/>
      <c r="Q223" s="19"/>
      <c r="R223" s="19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9"/>
      <c r="Q224" s="19"/>
      <c r="R224" s="19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9"/>
      <c r="Q225" s="19"/>
      <c r="R225" s="19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9"/>
      <c r="Q226" s="19"/>
      <c r="R226" s="19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9"/>
      <c r="Q227" s="19"/>
      <c r="R227" s="19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9"/>
      <c r="Q228" s="19"/>
      <c r="R228" s="19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9"/>
      <c r="Q229" s="19"/>
      <c r="R229" s="19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9"/>
      <c r="Q230" s="19"/>
      <c r="R230" s="19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9"/>
      <c r="Q231" s="19"/>
      <c r="R231" s="19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9"/>
      <c r="Q232" s="19"/>
      <c r="R232" s="19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9"/>
      <c r="Q233" s="19"/>
      <c r="R233" s="19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9"/>
      <c r="Q234" s="19"/>
      <c r="R234" s="19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9"/>
      <c r="Q235" s="19"/>
      <c r="R235" s="19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9"/>
      <c r="Q236" s="19"/>
      <c r="R236" s="19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9"/>
      <c r="Q237" s="19"/>
      <c r="R237" s="19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9"/>
      <c r="Q238" s="19"/>
      <c r="R238" s="19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9"/>
      <c r="Q239" s="19"/>
      <c r="R239" s="19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9"/>
      <c r="Q240" s="19"/>
      <c r="R240" s="19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9"/>
      <c r="Q241" s="19"/>
      <c r="R241" s="19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9"/>
      <c r="Q242" s="19"/>
      <c r="R242" s="19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9"/>
      <c r="Q243" s="19"/>
      <c r="R243" s="19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9"/>
      <c r="Q244" s="19"/>
      <c r="R244" s="19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9"/>
      <c r="Q245" s="19"/>
      <c r="R245" s="19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9"/>
      <c r="Q246" s="19"/>
      <c r="R246" s="19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9"/>
      <c r="Q247" s="19"/>
      <c r="R247" s="19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9"/>
      <c r="Q248" s="19"/>
      <c r="R248" s="19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9"/>
      <c r="Q249" s="19"/>
      <c r="R249" s="19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9"/>
      <c r="Q250" s="19"/>
      <c r="R250" s="19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9"/>
      <c r="Q251" s="19"/>
      <c r="R251" s="19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9"/>
      <c r="Q252" s="19"/>
      <c r="R252" s="19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9"/>
      <c r="Q253" s="19"/>
      <c r="R253" s="19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9"/>
      <c r="Q254" s="19"/>
      <c r="R254" s="19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9"/>
      <c r="Q255" s="19"/>
      <c r="R255" s="19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9"/>
      <c r="Q256" s="19"/>
      <c r="R256" s="19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9"/>
      <c r="Q257" s="19"/>
      <c r="R257" s="19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9"/>
      <c r="Q258" s="19"/>
      <c r="R258" s="19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9"/>
      <c r="Q259" s="19"/>
      <c r="R259" s="19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9"/>
      <c r="Q260" s="19"/>
      <c r="R260" s="19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9"/>
      <c r="Q261" s="19"/>
      <c r="R261" s="19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9"/>
      <c r="Q262" s="19"/>
      <c r="R262" s="19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9"/>
      <c r="Q263" s="19"/>
      <c r="R263" s="19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9"/>
      <c r="Q264" s="19"/>
      <c r="R264" s="19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9"/>
      <c r="Q265" s="19"/>
      <c r="R265" s="19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9"/>
      <c r="Q266" s="19"/>
      <c r="R266" s="19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9"/>
      <c r="Q267" s="19"/>
      <c r="R267" s="19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9"/>
      <c r="Q268" s="19"/>
      <c r="R268" s="19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9"/>
      <c r="Q269" s="19"/>
      <c r="R269" s="19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9"/>
      <c r="Q270" s="19"/>
      <c r="R270" s="19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9"/>
      <c r="Q271" s="19"/>
      <c r="R271" s="19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9"/>
      <c r="Q272" s="19"/>
      <c r="R272" s="19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9"/>
      <c r="Q273" s="19"/>
      <c r="R273" s="19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9"/>
      <c r="Q274" s="19"/>
      <c r="R274" s="19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9"/>
      <c r="Q275" s="19"/>
      <c r="R275" s="19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9"/>
      <c r="Q276" s="19"/>
      <c r="R276" s="19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9"/>
      <c r="Q277" s="19"/>
      <c r="R277" s="19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9"/>
      <c r="Q278" s="19"/>
      <c r="R278" s="19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9"/>
      <c r="Q279" s="19"/>
      <c r="R279" s="19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9"/>
      <c r="Q280" s="19"/>
      <c r="R280" s="19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9"/>
      <c r="Q281" s="19"/>
      <c r="R281" s="19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9"/>
      <c r="Q282" s="19"/>
      <c r="R282" s="19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9"/>
      <c r="Q283" s="19"/>
      <c r="R283" s="19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9"/>
      <c r="Q284" s="19"/>
      <c r="R284" s="19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9"/>
      <c r="Q285" s="19"/>
      <c r="R285" s="19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9"/>
      <c r="Q286" s="19"/>
      <c r="R286" s="19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9"/>
      <c r="Q287" s="19"/>
      <c r="R287" s="19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9"/>
      <c r="Q288" s="19"/>
      <c r="R288" s="19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9"/>
      <c r="Q289" s="19"/>
      <c r="R289" s="19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9"/>
      <c r="Q290" s="19"/>
      <c r="R290" s="19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9"/>
      <c r="Q291" s="19"/>
      <c r="R291" s="19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9"/>
      <c r="Q292" s="19"/>
      <c r="R292" s="19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9"/>
      <c r="Q293" s="19"/>
      <c r="R293" s="19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9"/>
      <c r="Q294" s="19"/>
      <c r="R294" s="19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9"/>
      <c r="Q295" s="19"/>
      <c r="R295" s="19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9"/>
      <c r="Q296" s="19"/>
      <c r="R296" s="19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9"/>
      <c r="Q297" s="19"/>
      <c r="R297" s="19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9"/>
      <c r="Q298" s="19"/>
      <c r="R298" s="19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9"/>
      <c r="Q299" s="19"/>
      <c r="R299" s="19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9"/>
      <c r="Q300" s="19"/>
      <c r="R300" s="19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9"/>
      <c r="Q301" s="19"/>
      <c r="R301" s="19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9"/>
      <c r="Q302" s="19"/>
      <c r="R302" s="19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9"/>
      <c r="Q303" s="19"/>
      <c r="R303" s="19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9"/>
      <c r="Q304" s="19"/>
      <c r="R304" s="19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9"/>
      <c r="Q305" s="19"/>
      <c r="R305" s="19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9"/>
      <c r="Q306" s="19"/>
      <c r="R306" s="19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9"/>
      <c r="Q307" s="19"/>
      <c r="R307" s="19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9"/>
      <c r="Q308" s="19"/>
      <c r="R308" s="19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9"/>
      <c r="Q309" s="19"/>
      <c r="R309" s="19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9"/>
      <c r="Q310" s="19"/>
      <c r="R310" s="19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9"/>
      <c r="Q311" s="19"/>
      <c r="R311" s="19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9"/>
      <c r="Q312" s="19"/>
      <c r="R312" s="19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9"/>
      <c r="Q313" s="19"/>
      <c r="R313" s="19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9"/>
      <c r="Q314" s="19"/>
      <c r="R314" s="19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9"/>
      <c r="Q315" s="19"/>
      <c r="R315" s="19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9"/>
      <c r="Q316" s="19"/>
      <c r="R316" s="19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6:18" ht="12.75">
      <c r="P317" s="21"/>
      <c r="Q317" s="21"/>
      <c r="R317" s="21"/>
    </row>
    <row r="318" spans="16:18" ht="12.75">
      <c r="P318" s="21"/>
      <c r="Q318" s="21"/>
      <c r="R318" s="21"/>
    </row>
    <row r="319" spans="16:18" ht="12.75">
      <c r="P319" s="21"/>
      <c r="Q319" s="21"/>
      <c r="R319" s="21"/>
    </row>
    <row r="320" spans="16:18" ht="12.75">
      <c r="P320" s="21"/>
      <c r="Q320" s="21"/>
      <c r="R320" s="21"/>
    </row>
    <row r="321" spans="16:18" ht="12.75">
      <c r="P321" s="21"/>
      <c r="Q321" s="21"/>
      <c r="R321" s="21"/>
    </row>
    <row r="322" spans="16:18" ht="12.75">
      <c r="P322" s="21"/>
      <c r="Q322" s="21"/>
      <c r="R322" s="21"/>
    </row>
    <row r="323" spans="16:18" ht="12.75">
      <c r="P323" s="21"/>
      <c r="Q323" s="21"/>
      <c r="R323" s="21"/>
    </row>
    <row r="324" spans="16:18" ht="12.75">
      <c r="P324" s="21"/>
      <c r="Q324" s="21"/>
      <c r="R324" s="21"/>
    </row>
    <row r="325" spans="16:18" ht="12.75">
      <c r="P325" s="21"/>
      <c r="Q325" s="21"/>
      <c r="R325" s="21"/>
    </row>
    <row r="326" spans="16:18" ht="12.75">
      <c r="P326" s="21"/>
      <c r="Q326" s="21"/>
      <c r="R326" s="21"/>
    </row>
    <row r="327" spans="16:18" ht="12.75">
      <c r="P327" s="21"/>
      <c r="Q327" s="21"/>
      <c r="R327" s="21"/>
    </row>
    <row r="328" spans="16:18" ht="12.75">
      <c r="P328" s="21"/>
      <c r="Q328" s="21"/>
      <c r="R328" s="21"/>
    </row>
    <row r="329" spans="16:18" ht="12.75">
      <c r="P329" s="21"/>
      <c r="Q329" s="21"/>
      <c r="R329" s="21"/>
    </row>
    <row r="330" spans="16:18" ht="12.75">
      <c r="P330" s="21"/>
      <c r="Q330" s="21"/>
      <c r="R330" s="21"/>
    </row>
    <row r="331" spans="16:18" ht="12.75">
      <c r="P331" s="21"/>
      <c r="Q331" s="21"/>
      <c r="R331" s="21"/>
    </row>
    <row r="332" spans="16:18" ht="12.75">
      <c r="P332" s="21"/>
      <c r="Q332" s="21"/>
      <c r="R332" s="21"/>
    </row>
    <row r="333" spans="16:18" ht="12.75">
      <c r="P333" s="21"/>
      <c r="Q333" s="21"/>
      <c r="R333" s="21"/>
    </row>
    <row r="334" spans="16:18" ht="12.75">
      <c r="P334" s="21"/>
      <c r="Q334" s="21"/>
      <c r="R334" s="21"/>
    </row>
    <row r="335" spans="16:18" ht="12.75">
      <c r="P335" s="21"/>
      <c r="Q335" s="21"/>
      <c r="R335" s="21"/>
    </row>
    <row r="336" spans="16:18" ht="12.75">
      <c r="P336" s="21"/>
      <c r="Q336" s="21"/>
      <c r="R336" s="21"/>
    </row>
    <row r="337" spans="16:18" ht="12.75">
      <c r="P337" s="21"/>
      <c r="Q337" s="21"/>
      <c r="R337" s="21"/>
    </row>
    <row r="338" spans="16:18" ht="12.75">
      <c r="P338" s="21"/>
      <c r="Q338" s="21"/>
      <c r="R338" s="21"/>
    </row>
    <row r="339" spans="16:18" ht="12.75">
      <c r="P339" s="21"/>
      <c r="Q339" s="21"/>
      <c r="R339" s="21"/>
    </row>
    <row r="340" spans="16:18" ht="12.75">
      <c r="P340" s="21"/>
      <c r="Q340" s="21"/>
      <c r="R340" s="21"/>
    </row>
    <row r="341" spans="16:18" ht="12.75">
      <c r="P341" s="21"/>
      <c r="Q341" s="21"/>
      <c r="R341" s="21"/>
    </row>
    <row r="342" spans="16:18" ht="12.75">
      <c r="P342" s="21"/>
      <c r="Q342" s="21"/>
      <c r="R342" s="21"/>
    </row>
    <row r="343" spans="16:18" ht="12.75">
      <c r="P343" s="21"/>
      <c r="Q343" s="21"/>
      <c r="R343" s="21"/>
    </row>
    <row r="344" spans="16:18" ht="12.75">
      <c r="P344" s="21"/>
      <c r="Q344" s="21"/>
      <c r="R344" s="21"/>
    </row>
    <row r="345" spans="16:18" ht="12.75">
      <c r="P345" s="21"/>
      <c r="Q345" s="21"/>
      <c r="R345" s="21"/>
    </row>
    <row r="346" spans="16:18" ht="12.75">
      <c r="P346" s="21"/>
      <c r="Q346" s="21"/>
      <c r="R346" s="21"/>
    </row>
    <row r="347" spans="16:18" ht="12.75">
      <c r="P347" s="21"/>
      <c r="Q347" s="21"/>
      <c r="R347" s="21"/>
    </row>
    <row r="348" spans="16:18" ht="12.75">
      <c r="P348" s="21"/>
      <c r="Q348" s="21"/>
      <c r="R348" s="21"/>
    </row>
    <row r="349" spans="16:18" ht="12.75">
      <c r="P349" s="21"/>
      <c r="Q349" s="21"/>
      <c r="R349" s="21"/>
    </row>
    <row r="350" spans="16:18" ht="12.75">
      <c r="P350" s="21"/>
      <c r="Q350" s="21"/>
      <c r="R350" s="21"/>
    </row>
    <row r="351" spans="16:18" ht="12.75">
      <c r="P351" s="21"/>
      <c r="Q351" s="21"/>
      <c r="R351" s="21"/>
    </row>
    <row r="352" spans="16:18" ht="12.75">
      <c r="P352" s="21"/>
      <c r="Q352" s="21"/>
      <c r="R352" s="21"/>
    </row>
    <row r="353" spans="16:18" ht="12.75">
      <c r="P353" s="21"/>
      <c r="Q353" s="21"/>
      <c r="R353" s="21"/>
    </row>
    <row r="354" spans="16:18" ht="12.75">
      <c r="P354" s="21"/>
      <c r="Q354" s="21"/>
      <c r="R354" s="21"/>
    </row>
    <row r="355" spans="16:18" ht="12.75">
      <c r="P355" s="21"/>
      <c r="Q355" s="21"/>
      <c r="R355" s="21"/>
    </row>
    <row r="356" spans="16:18" ht="12.75">
      <c r="P356" s="21"/>
      <c r="Q356" s="21"/>
      <c r="R356" s="21"/>
    </row>
    <row r="357" spans="16:18" ht="12.75">
      <c r="P357" s="21"/>
      <c r="Q357" s="21"/>
      <c r="R357" s="21"/>
    </row>
    <row r="358" spans="16:18" ht="12.75">
      <c r="P358" s="21"/>
      <c r="Q358" s="21"/>
      <c r="R358" s="21"/>
    </row>
    <row r="359" spans="16:18" ht="12.75">
      <c r="P359" s="21"/>
      <c r="Q359" s="21"/>
      <c r="R359" s="21"/>
    </row>
    <row r="360" spans="16:18" ht="12.75">
      <c r="P360" s="21"/>
      <c r="Q360" s="21"/>
      <c r="R360" s="21"/>
    </row>
    <row r="361" spans="16:18" ht="12.75">
      <c r="P361" s="21"/>
      <c r="Q361" s="21"/>
      <c r="R361" s="21"/>
    </row>
    <row r="362" spans="16:18" ht="12.75">
      <c r="P362" s="21"/>
      <c r="Q362" s="21"/>
      <c r="R362" s="21"/>
    </row>
    <row r="363" spans="16:18" ht="12.75">
      <c r="P363" s="21"/>
      <c r="Q363" s="21"/>
      <c r="R363" s="21"/>
    </row>
    <row r="364" spans="16:18" ht="12.75">
      <c r="P364" s="21"/>
      <c r="Q364" s="21"/>
      <c r="R364" s="21"/>
    </row>
    <row r="365" spans="16:18" ht="12.75">
      <c r="P365" s="21"/>
      <c r="Q365" s="21"/>
      <c r="R365" s="21"/>
    </row>
    <row r="366" spans="16:18" ht="12.75">
      <c r="P366" s="21"/>
      <c r="Q366" s="21"/>
      <c r="R366" s="21"/>
    </row>
    <row r="367" spans="16:18" ht="12.75">
      <c r="P367" s="21"/>
      <c r="Q367" s="21"/>
      <c r="R367" s="21"/>
    </row>
    <row r="368" spans="16:18" ht="12.75">
      <c r="P368" s="21"/>
      <c r="Q368" s="21"/>
      <c r="R368" s="21"/>
    </row>
    <row r="369" spans="16:18" ht="12.75">
      <c r="P369" s="21"/>
      <c r="Q369" s="21"/>
      <c r="R369" s="21"/>
    </row>
    <row r="370" spans="16:18" ht="12.75">
      <c r="P370" s="21"/>
      <c r="Q370" s="21"/>
      <c r="R370" s="21"/>
    </row>
    <row r="371" spans="16:18" ht="12.75">
      <c r="P371" s="21"/>
      <c r="Q371" s="21"/>
      <c r="R371" s="21"/>
    </row>
    <row r="372" spans="16:18" ht="12.75">
      <c r="P372" s="21"/>
      <c r="Q372" s="21"/>
      <c r="R372" s="21"/>
    </row>
    <row r="373" spans="16:18" ht="12.75">
      <c r="P373" s="21"/>
      <c r="Q373" s="21"/>
      <c r="R373" s="21"/>
    </row>
    <row r="374" spans="16:18" ht="12.75">
      <c r="P374" s="21"/>
      <c r="Q374" s="21"/>
      <c r="R374" s="21"/>
    </row>
    <row r="375" spans="16:18" ht="12.75">
      <c r="P375" s="21"/>
      <c r="Q375" s="21"/>
      <c r="R375" s="21"/>
    </row>
    <row r="376" spans="16:18" ht="12.75">
      <c r="P376" s="21"/>
      <c r="Q376" s="21"/>
      <c r="R376" s="21"/>
    </row>
    <row r="377" spans="16:18" ht="12.75">
      <c r="P377" s="21"/>
      <c r="Q377" s="21"/>
      <c r="R377" s="21"/>
    </row>
    <row r="378" spans="16:18" ht="12.75">
      <c r="P378" s="21"/>
      <c r="Q378" s="21"/>
      <c r="R378" s="21"/>
    </row>
    <row r="379" spans="16:18" ht="12.75">
      <c r="P379" s="21"/>
      <c r="Q379" s="21"/>
      <c r="R379" s="21"/>
    </row>
    <row r="380" spans="16:18" ht="12.75">
      <c r="P380" s="21"/>
      <c r="Q380" s="21"/>
      <c r="R380" s="21"/>
    </row>
    <row r="381" spans="16:18" ht="12.75">
      <c r="P381" s="21"/>
      <c r="Q381" s="21"/>
      <c r="R381" s="21"/>
    </row>
    <row r="382" spans="16:18" ht="12.75">
      <c r="P382" s="21"/>
      <c r="Q382" s="21"/>
      <c r="R382" s="21"/>
    </row>
    <row r="383" spans="16:18" ht="12.75">
      <c r="P383" s="21"/>
      <c r="Q383" s="21"/>
      <c r="R383" s="21"/>
    </row>
    <row r="384" spans="16:18" ht="12.75">
      <c r="P384" s="21"/>
      <c r="Q384" s="21"/>
      <c r="R384" s="21"/>
    </row>
    <row r="385" spans="16:18" ht="12.75">
      <c r="P385" s="21"/>
      <c r="Q385" s="21"/>
      <c r="R385" s="21"/>
    </row>
    <row r="386" spans="16:18" ht="12.75">
      <c r="P386" s="21"/>
      <c r="Q386" s="21"/>
      <c r="R386" s="21"/>
    </row>
    <row r="387" spans="16:18" ht="12.75">
      <c r="P387" s="21"/>
      <c r="Q387" s="21"/>
      <c r="R387" s="21"/>
    </row>
    <row r="388" spans="16:18" ht="12.75">
      <c r="P388" s="21"/>
      <c r="Q388" s="21"/>
      <c r="R388" s="21"/>
    </row>
    <row r="389" spans="16:18" ht="12.75">
      <c r="P389" s="21"/>
      <c r="Q389" s="21"/>
      <c r="R389" s="21"/>
    </row>
    <row r="390" spans="16:18" ht="12.75">
      <c r="P390" s="21"/>
      <c r="Q390" s="21"/>
      <c r="R390" s="21"/>
    </row>
    <row r="391" spans="16:18" ht="12.75">
      <c r="P391" s="21"/>
      <c r="Q391" s="21"/>
      <c r="R391" s="21"/>
    </row>
    <row r="392" spans="16:18" ht="12.75">
      <c r="P392" s="21"/>
      <c r="Q392" s="21"/>
      <c r="R392" s="21"/>
    </row>
    <row r="393" spans="16:18" ht="12.75">
      <c r="P393" s="21"/>
      <c r="Q393" s="21"/>
      <c r="R393" s="21"/>
    </row>
    <row r="394" spans="16:18" ht="12.75">
      <c r="P394" s="21"/>
      <c r="Q394" s="21"/>
      <c r="R394" s="21"/>
    </row>
    <row r="395" spans="16:18" ht="12.75">
      <c r="P395" s="21"/>
      <c r="Q395" s="21"/>
      <c r="R395" s="21"/>
    </row>
    <row r="396" spans="16:18" ht="12.75">
      <c r="P396" s="21"/>
      <c r="Q396" s="21"/>
      <c r="R396" s="21"/>
    </row>
    <row r="397" spans="16:18" ht="12.75">
      <c r="P397" s="21"/>
      <c r="Q397" s="21"/>
      <c r="R397" s="21"/>
    </row>
    <row r="398" spans="16:18" ht="12.75">
      <c r="P398" s="21"/>
      <c r="Q398" s="21"/>
      <c r="R398" s="21"/>
    </row>
    <row r="399" spans="16:18" ht="12.75">
      <c r="P399" s="21"/>
      <c r="Q399" s="21"/>
      <c r="R399" s="21"/>
    </row>
    <row r="400" spans="16:18" ht="12.75">
      <c r="P400" s="21"/>
      <c r="Q400" s="21"/>
      <c r="R400" s="21"/>
    </row>
    <row r="401" spans="16:18" ht="12.75">
      <c r="P401" s="21"/>
      <c r="Q401" s="21"/>
      <c r="R401" s="21"/>
    </row>
    <row r="402" spans="16:18" ht="12.75">
      <c r="P402" s="21"/>
      <c r="Q402" s="21"/>
      <c r="R402" s="21"/>
    </row>
    <row r="403" spans="16:18" ht="12.75">
      <c r="P403" s="21"/>
      <c r="Q403" s="21"/>
      <c r="R403" s="21"/>
    </row>
    <row r="404" spans="16:18" ht="12.75">
      <c r="P404" s="21"/>
      <c r="Q404" s="21"/>
      <c r="R404" s="21"/>
    </row>
    <row r="405" spans="16:18" ht="12.75">
      <c r="P405" s="21"/>
      <c r="Q405" s="21"/>
      <c r="R405" s="21"/>
    </row>
    <row r="406" spans="16:18" ht="12.75">
      <c r="P406" s="21"/>
      <c r="Q406" s="21"/>
      <c r="R406" s="21"/>
    </row>
    <row r="407" spans="16:18" ht="12.75">
      <c r="P407" s="21"/>
      <c r="Q407" s="21"/>
      <c r="R407" s="21"/>
    </row>
    <row r="408" spans="16:18" ht="12.75">
      <c r="P408" s="21"/>
      <c r="Q408" s="21"/>
      <c r="R408" s="21"/>
    </row>
    <row r="409" spans="16:18" ht="12.75">
      <c r="P409" s="21"/>
      <c r="Q409" s="21"/>
      <c r="R409" s="21"/>
    </row>
    <row r="410" spans="16:18" ht="12.75">
      <c r="P410" s="21"/>
      <c r="Q410" s="21"/>
      <c r="R410" s="21"/>
    </row>
    <row r="411" spans="16:18" ht="12.75">
      <c r="P411" s="21"/>
      <c r="Q411" s="21"/>
      <c r="R411" s="21"/>
    </row>
    <row r="412" spans="16:18" ht="12.75">
      <c r="P412" s="21"/>
      <c r="Q412" s="21"/>
      <c r="R412" s="21"/>
    </row>
    <row r="413" spans="16:18" ht="12.75">
      <c r="P413" s="21"/>
      <c r="Q413" s="21"/>
      <c r="R413" s="21"/>
    </row>
    <row r="414" spans="16:18" ht="12.75">
      <c r="P414" s="21"/>
      <c r="Q414" s="21"/>
      <c r="R414" s="21"/>
    </row>
    <row r="415" spans="16:18" ht="12.75">
      <c r="P415" s="21"/>
      <c r="Q415" s="21"/>
      <c r="R415" s="21"/>
    </row>
    <row r="416" spans="16:18" ht="12.75">
      <c r="P416" s="21"/>
      <c r="Q416" s="21"/>
      <c r="R416" s="21"/>
    </row>
    <row r="417" spans="16:18" ht="12.75">
      <c r="P417" s="21"/>
      <c r="Q417" s="21"/>
      <c r="R417" s="21"/>
    </row>
    <row r="418" spans="16:18" ht="12.75">
      <c r="P418" s="21"/>
      <c r="Q418" s="21"/>
      <c r="R418" s="21"/>
    </row>
    <row r="419" spans="16:18" ht="12.75">
      <c r="P419" s="21"/>
      <c r="Q419" s="21"/>
      <c r="R419" s="21"/>
    </row>
    <row r="420" spans="16:18" ht="12.75">
      <c r="P420" s="21"/>
      <c r="Q420" s="21"/>
      <c r="R420" s="21"/>
    </row>
    <row r="421" spans="16:18" ht="12.75">
      <c r="P421" s="21"/>
      <c r="Q421" s="21"/>
      <c r="R421" s="21"/>
    </row>
    <row r="422" spans="16:18" ht="12.75">
      <c r="P422" s="21"/>
      <c r="Q422" s="21"/>
      <c r="R422" s="21"/>
    </row>
    <row r="423" spans="16:18" ht="12.75">
      <c r="P423" s="21"/>
      <c r="Q423" s="21"/>
      <c r="R423" s="21"/>
    </row>
    <row r="424" spans="16:18" ht="12.75">
      <c r="P424" s="21"/>
      <c r="Q424" s="21"/>
      <c r="R424" s="21"/>
    </row>
    <row r="425" spans="16:18" ht="12.75">
      <c r="P425" s="21"/>
      <c r="Q425" s="21"/>
      <c r="R425" s="21"/>
    </row>
    <row r="426" spans="16:18" ht="12.75">
      <c r="P426" s="21"/>
      <c r="Q426" s="21"/>
      <c r="R426" s="21"/>
    </row>
    <row r="427" spans="16:18" ht="12.75">
      <c r="P427" s="21"/>
      <c r="Q427" s="21"/>
      <c r="R427" s="21"/>
    </row>
    <row r="428" spans="16:18" ht="12.75">
      <c r="P428" s="21"/>
      <c r="Q428" s="21"/>
      <c r="R428" s="21"/>
    </row>
    <row r="429" spans="16:18" ht="12.75">
      <c r="P429" s="21"/>
      <c r="Q429" s="21"/>
      <c r="R429" s="21"/>
    </row>
    <row r="430" spans="16:18" ht="12.75">
      <c r="P430" s="21"/>
      <c r="Q430" s="21"/>
      <c r="R430" s="21"/>
    </row>
    <row r="431" spans="16:18" ht="12.75">
      <c r="P431" s="21"/>
      <c r="Q431" s="21"/>
      <c r="R431" s="21"/>
    </row>
    <row r="432" spans="16:18" ht="12.75">
      <c r="P432" s="21"/>
      <c r="Q432" s="21"/>
      <c r="R432" s="21"/>
    </row>
    <row r="433" spans="16:18" ht="12.75">
      <c r="P433" s="21"/>
      <c r="Q433" s="21"/>
      <c r="R433" s="21"/>
    </row>
    <row r="434" spans="16:18" ht="12.75">
      <c r="P434" s="21"/>
      <c r="Q434" s="21"/>
      <c r="R434" s="21"/>
    </row>
    <row r="435" spans="16:18" ht="12.75">
      <c r="P435" s="21"/>
      <c r="Q435" s="21"/>
      <c r="R435" s="21"/>
    </row>
    <row r="436" spans="16:18" ht="12.75">
      <c r="P436" s="21"/>
      <c r="Q436" s="21"/>
      <c r="R436" s="21"/>
    </row>
    <row r="437" spans="16:18" ht="12.75">
      <c r="P437" s="21"/>
      <c r="Q437" s="21"/>
      <c r="R437" s="21"/>
    </row>
    <row r="438" spans="16:18" ht="12.75">
      <c r="P438" s="21"/>
      <c r="Q438" s="21"/>
      <c r="R438" s="21"/>
    </row>
    <row r="439" spans="16:18" ht="12.75">
      <c r="P439" s="21"/>
      <c r="Q439" s="21"/>
      <c r="R439" s="21"/>
    </row>
    <row r="440" spans="16:18" ht="12.75">
      <c r="P440" s="21"/>
      <c r="Q440" s="21"/>
      <c r="R440" s="21"/>
    </row>
    <row r="441" spans="16:18" ht="12.75">
      <c r="P441" s="21"/>
      <c r="Q441" s="21"/>
      <c r="R441" s="21"/>
    </row>
    <row r="442" spans="16:18" ht="12.75">
      <c r="P442" s="21"/>
      <c r="Q442" s="21"/>
      <c r="R442" s="21"/>
    </row>
    <row r="443" spans="16:18" ht="12.75">
      <c r="P443" s="21"/>
      <c r="Q443" s="21"/>
      <c r="R443" s="21"/>
    </row>
    <row r="444" spans="16:18" ht="12.75">
      <c r="P444" s="21"/>
      <c r="Q444" s="21"/>
      <c r="R444" s="21"/>
    </row>
    <row r="445" spans="16:18" ht="12.75">
      <c r="P445" s="21"/>
      <c r="Q445" s="21"/>
      <c r="R445" s="21"/>
    </row>
    <row r="446" spans="16:18" ht="12.75">
      <c r="P446" s="21"/>
      <c r="Q446" s="21"/>
      <c r="R446" s="21"/>
    </row>
    <row r="447" spans="16:18" ht="12.75">
      <c r="P447" s="21"/>
      <c r="Q447" s="21"/>
      <c r="R447" s="21"/>
    </row>
    <row r="448" spans="16:18" ht="12.75">
      <c r="P448" s="21"/>
      <c r="Q448" s="21"/>
      <c r="R448" s="21"/>
    </row>
    <row r="449" spans="16:18" ht="12.75">
      <c r="P449" s="21"/>
      <c r="Q449" s="21"/>
      <c r="R449" s="21"/>
    </row>
    <row r="450" spans="16:18" ht="12.75">
      <c r="P450" s="21"/>
      <c r="Q450" s="21"/>
      <c r="R450" s="21"/>
    </row>
    <row r="451" spans="16:18" ht="12.75">
      <c r="P451" s="21"/>
      <c r="Q451" s="21"/>
      <c r="R451" s="21"/>
    </row>
    <row r="452" spans="16:18" ht="12.75">
      <c r="P452" s="21"/>
      <c r="Q452" s="21"/>
      <c r="R452" s="21"/>
    </row>
    <row r="453" spans="16:18" ht="12.75">
      <c r="P453" s="21"/>
      <c r="Q453" s="21"/>
      <c r="R453" s="21"/>
    </row>
    <row r="454" spans="16:18" ht="12.75">
      <c r="P454" s="21"/>
      <c r="Q454" s="21"/>
      <c r="R454" s="21"/>
    </row>
    <row r="455" spans="16:18" ht="12.75">
      <c r="P455" s="21"/>
      <c r="Q455" s="21"/>
      <c r="R455" s="21"/>
    </row>
    <row r="456" spans="16:18" ht="12.75">
      <c r="P456" s="21"/>
      <c r="Q456" s="21"/>
      <c r="R456" s="21"/>
    </row>
    <row r="457" spans="16:18" ht="12.75">
      <c r="P457" s="21"/>
      <c r="Q457" s="21"/>
      <c r="R457" s="21"/>
    </row>
    <row r="458" spans="16:18" ht="12.75">
      <c r="P458" s="21"/>
      <c r="Q458" s="21"/>
      <c r="R458" s="21"/>
    </row>
    <row r="459" spans="16:18" ht="12.75">
      <c r="P459" s="21"/>
      <c r="Q459" s="21"/>
      <c r="R459" s="21"/>
    </row>
    <row r="460" spans="16:18" ht="12.75">
      <c r="P460" s="21"/>
      <c r="Q460" s="21"/>
      <c r="R460" s="21"/>
    </row>
    <row r="461" spans="16:18" ht="12.75">
      <c r="P461" s="21"/>
      <c r="Q461" s="21"/>
      <c r="R461" s="21"/>
    </row>
    <row r="462" spans="16:18" ht="12.75">
      <c r="P462" s="21"/>
      <c r="Q462" s="21"/>
      <c r="R462" s="21"/>
    </row>
    <row r="463" spans="16:18" ht="12.75">
      <c r="P463" s="21"/>
      <c r="Q463" s="21"/>
      <c r="R463" s="21"/>
    </row>
    <row r="464" spans="16:18" ht="12.75">
      <c r="P464" s="21"/>
      <c r="Q464" s="21"/>
      <c r="R464" s="21"/>
    </row>
    <row r="465" spans="16:18" ht="12.75">
      <c r="P465" s="21"/>
      <c r="Q465" s="21"/>
      <c r="R465" s="21"/>
    </row>
    <row r="466" spans="16:18" ht="12.75">
      <c r="P466" s="21"/>
      <c r="Q466" s="21"/>
      <c r="R466" s="21"/>
    </row>
    <row r="467" spans="16:18" ht="12.75">
      <c r="P467" s="21"/>
      <c r="Q467" s="21"/>
      <c r="R467" s="21"/>
    </row>
    <row r="468" spans="16:18" ht="12.75">
      <c r="P468" s="21"/>
      <c r="Q468" s="21"/>
      <c r="R468" s="21"/>
    </row>
    <row r="469" spans="16:18" ht="12.75">
      <c r="P469" s="21"/>
      <c r="Q469" s="21"/>
      <c r="R469" s="21"/>
    </row>
    <row r="470" spans="16:18" ht="12.75">
      <c r="P470" s="21"/>
      <c r="Q470" s="21"/>
      <c r="R470" s="21"/>
    </row>
    <row r="471" spans="16:18" ht="12.75">
      <c r="P471" s="21"/>
      <c r="Q471" s="21"/>
      <c r="R471" s="21"/>
    </row>
    <row r="472" spans="16:18" ht="12.75">
      <c r="P472" s="21"/>
      <c r="Q472" s="21"/>
      <c r="R472" s="21"/>
    </row>
    <row r="473" spans="16:18" ht="12.75">
      <c r="P473" s="21"/>
      <c r="Q473" s="21"/>
      <c r="R473" s="21"/>
    </row>
    <row r="474" spans="16:18" ht="12.75">
      <c r="P474" s="21"/>
      <c r="Q474" s="21"/>
      <c r="R474" s="21"/>
    </row>
    <row r="475" spans="16:18" ht="12.75">
      <c r="P475" s="21"/>
      <c r="Q475" s="21"/>
      <c r="R475" s="21"/>
    </row>
    <row r="476" spans="16:18" ht="12.75">
      <c r="P476" s="21"/>
      <c r="Q476" s="21"/>
      <c r="R476" s="21"/>
    </row>
    <row r="477" spans="16:18" ht="12.75">
      <c r="P477" s="21"/>
      <c r="Q477" s="21"/>
      <c r="R477" s="21"/>
    </row>
    <row r="478" spans="16:18" ht="12.75">
      <c r="P478" s="21"/>
      <c r="Q478" s="21"/>
      <c r="R478" s="21"/>
    </row>
    <row r="479" spans="16:18" ht="12.75">
      <c r="P479" s="21"/>
      <c r="Q479" s="21"/>
      <c r="R479" s="21"/>
    </row>
    <row r="480" spans="16:18" ht="12.75">
      <c r="P480" s="21"/>
      <c r="Q480" s="21"/>
      <c r="R480" s="21"/>
    </row>
    <row r="481" spans="16:18" ht="12.75">
      <c r="P481" s="21"/>
      <c r="Q481" s="21"/>
      <c r="R481" s="21"/>
    </row>
    <row r="482" spans="16:18" ht="12.75">
      <c r="P482" s="21"/>
      <c r="Q482" s="21"/>
      <c r="R482" s="21"/>
    </row>
    <row r="483" spans="16:18" ht="12.75">
      <c r="P483" s="21"/>
      <c r="Q483" s="21"/>
      <c r="R483" s="21"/>
    </row>
    <row r="484" spans="16:18" ht="12.75">
      <c r="P484" s="21"/>
      <c r="Q484" s="21"/>
      <c r="R484" s="21"/>
    </row>
    <row r="485" spans="16:18" ht="12.75">
      <c r="P485" s="21"/>
      <c r="Q485" s="21"/>
      <c r="R485" s="21"/>
    </row>
    <row r="486" spans="16:18" ht="12.75">
      <c r="P486" s="21"/>
      <c r="Q486" s="21"/>
      <c r="R486" s="21"/>
    </row>
    <row r="487" spans="16:18" ht="12.75">
      <c r="P487" s="21"/>
      <c r="Q487" s="21"/>
      <c r="R487" s="21"/>
    </row>
    <row r="488" spans="16:18" ht="12.75">
      <c r="P488" s="21"/>
      <c r="Q488" s="21"/>
      <c r="R488" s="21"/>
    </row>
    <row r="489" spans="16:18" ht="12.75">
      <c r="P489" s="21"/>
      <c r="Q489" s="21"/>
      <c r="R489" s="21"/>
    </row>
    <row r="490" spans="16:18" ht="12.75">
      <c r="P490" s="21"/>
      <c r="Q490" s="21"/>
      <c r="R490" s="21"/>
    </row>
    <row r="491" spans="16:18" ht="12.75">
      <c r="P491" s="21"/>
      <c r="Q491" s="21"/>
      <c r="R491" s="21"/>
    </row>
    <row r="492" spans="16:18" ht="12.75">
      <c r="P492" s="21"/>
      <c r="Q492" s="21"/>
      <c r="R492" s="21"/>
    </row>
    <row r="493" spans="16:18" ht="12.75">
      <c r="P493" s="21"/>
      <c r="Q493" s="21"/>
      <c r="R493" s="21"/>
    </row>
    <row r="494" spans="16:18" ht="12.75">
      <c r="P494" s="21"/>
      <c r="Q494" s="21"/>
      <c r="R494" s="21"/>
    </row>
    <row r="495" spans="16:18" ht="12.75">
      <c r="P495" s="21"/>
      <c r="Q495" s="21"/>
      <c r="R495" s="21"/>
    </row>
    <row r="496" spans="16:18" ht="12.75">
      <c r="P496" s="21"/>
      <c r="Q496" s="21"/>
      <c r="R496" s="21"/>
    </row>
    <row r="497" spans="16:18" ht="12.75">
      <c r="P497" s="21"/>
      <c r="Q497" s="21"/>
      <c r="R497" s="21"/>
    </row>
    <row r="498" spans="16:18" ht="12.75">
      <c r="P498" s="21"/>
      <c r="Q498" s="21"/>
      <c r="R498" s="21"/>
    </row>
    <row r="499" spans="16:18" ht="12.75">
      <c r="P499" s="21"/>
      <c r="Q499" s="21"/>
      <c r="R499" s="21"/>
    </row>
    <row r="500" spans="16:18" ht="12.75">
      <c r="P500" s="21"/>
      <c r="Q500" s="21"/>
      <c r="R500" s="21"/>
    </row>
    <row r="501" spans="16:18" ht="12.75">
      <c r="P501" s="21"/>
      <c r="Q501" s="21"/>
      <c r="R501" s="21"/>
    </row>
    <row r="502" spans="16:18" ht="12.75">
      <c r="P502" s="21"/>
      <c r="Q502" s="21"/>
      <c r="R502" s="21"/>
    </row>
    <row r="503" spans="16:18" ht="12.75">
      <c r="P503" s="21"/>
      <c r="Q503" s="21"/>
      <c r="R503" s="21"/>
    </row>
    <row r="504" spans="16:18" ht="12.75">
      <c r="P504" s="21"/>
      <c r="Q504" s="21"/>
      <c r="R504" s="21"/>
    </row>
    <row r="505" spans="16:18" ht="12.75">
      <c r="P505" s="21"/>
      <c r="Q505" s="21"/>
      <c r="R505" s="21"/>
    </row>
    <row r="506" spans="16:18" ht="12.75">
      <c r="P506" s="21"/>
      <c r="Q506" s="21"/>
      <c r="R506" s="21"/>
    </row>
    <row r="507" spans="16:18" ht="12.75">
      <c r="P507" s="21"/>
      <c r="Q507" s="21"/>
      <c r="R507" s="21"/>
    </row>
    <row r="508" spans="16:18" ht="12.75">
      <c r="P508" s="21"/>
      <c r="Q508" s="21"/>
      <c r="R508" s="21"/>
    </row>
    <row r="509" spans="16:18" ht="12.75">
      <c r="P509" s="21"/>
      <c r="Q509" s="21"/>
      <c r="R509" s="21"/>
    </row>
    <row r="510" spans="16:18" ht="12.75">
      <c r="P510" s="21"/>
      <c r="Q510" s="21"/>
      <c r="R510" s="21"/>
    </row>
    <row r="511" spans="16:18" ht="12.75">
      <c r="P511" s="21"/>
      <c r="Q511" s="21"/>
      <c r="R511" s="21"/>
    </row>
    <row r="512" spans="16:18" ht="12.75">
      <c r="P512" s="21"/>
      <c r="Q512" s="21"/>
      <c r="R512" s="21"/>
    </row>
    <row r="513" spans="16:18" ht="12.75">
      <c r="P513" s="21"/>
      <c r="Q513" s="21"/>
      <c r="R513" s="21"/>
    </row>
    <row r="514" spans="16:18" ht="12.75">
      <c r="P514" s="21"/>
      <c r="Q514" s="21"/>
      <c r="R514" s="21"/>
    </row>
    <row r="515" spans="16:18" ht="12.75">
      <c r="P515" s="21"/>
      <c r="Q515" s="21"/>
      <c r="R515" s="21"/>
    </row>
    <row r="516" spans="16:18" ht="12.75">
      <c r="P516" s="21"/>
      <c r="Q516" s="21"/>
      <c r="R516" s="21"/>
    </row>
    <row r="517" spans="16:18" ht="12.75">
      <c r="P517" s="21"/>
      <c r="Q517" s="21"/>
      <c r="R517" s="21"/>
    </row>
    <row r="518" spans="16:18" ht="12.75">
      <c r="P518" s="21"/>
      <c r="Q518" s="21"/>
      <c r="R518" s="21"/>
    </row>
    <row r="519" spans="16:18" ht="12.75">
      <c r="P519" s="21"/>
      <c r="Q519" s="21"/>
      <c r="R519" s="21"/>
    </row>
    <row r="520" spans="16:18" ht="12.75">
      <c r="P520" s="21"/>
      <c r="Q520" s="21"/>
      <c r="R520" s="21"/>
    </row>
    <row r="521" spans="16:18" ht="12.75">
      <c r="P521" s="21"/>
      <c r="Q521" s="21"/>
      <c r="R521" s="21"/>
    </row>
    <row r="522" spans="16:18" ht="12.75">
      <c r="P522" s="21"/>
      <c r="Q522" s="21"/>
      <c r="R522" s="21"/>
    </row>
    <row r="523" spans="16:18" ht="12.75">
      <c r="P523" s="21"/>
      <c r="Q523" s="21"/>
      <c r="R523" s="21"/>
    </row>
    <row r="524" spans="16:18" ht="12.75">
      <c r="P524" s="21"/>
      <c r="Q524" s="21"/>
      <c r="R524" s="21"/>
    </row>
    <row r="525" spans="16:18" ht="12.75">
      <c r="P525" s="21"/>
      <c r="Q525" s="21"/>
      <c r="R525" s="21"/>
    </row>
    <row r="526" spans="16:18" ht="12.75">
      <c r="P526" s="21"/>
      <c r="Q526" s="21"/>
      <c r="R526" s="21"/>
    </row>
    <row r="527" spans="16:18" ht="12.75">
      <c r="P527" s="21"/>
      <c r="Q527" s="21"/>
      <c r="R527" s="21"/>
    </row>
    <row r="528" spans="16:18" ht="12.75">
      <c r="P528" s="21"/>
      <c r="Q528" s="21"/>
      <c r="R528" s="21"/>
    </row>
    <row r="529" spans="16:18" ht="12.75">
      <c r="P529" s="21"/>
      <c r="Q529" s="21"/>
      <c r="R529" s="21"/>
    </row>
    <row r="530" spans="16:18" ht="12.75">
      <c r="P530" s="21"/>
      <c r="Q530" s="21"/>
      <c r="R530" s="21"/>
    </row>
    <row r="531" spans="16:18" ht="12.75">
      <c r="P531" s="21"/>
      <c r="Q531" s="21"/>
      <c r="R531" s="21"/>
    </row>
    <row r="532" spans="16:18" ht="12.75">
      <c r="P532" s="21"/>
      <c r="Q532" s="21"/>
      <c r="R532" s="21"/>
    </row>
    <row r="533" spans="16:18" ht="12.75">
      <c r="P533" s="21"/>
      <c r="Q533" s="21"/>
      <c r="R533" s="21"/>
    </row>
    <row r="534" spans="16:18" ht="12.75">
      <c r="P534" s="21"/>
      <c r="Q534" s="21"/>
      <c r="R534" s="21"/>
    </row>
    <row r="535" spans="16:18" ht="12.75">
      <c r="P535" s="21"/>
      <c r="Q535" s="21"/>
      <c r="R535" s="21"/>
    </row>
    <row r="536" spans="16:18" ht="12.75">
      <c r="P536" s="21"/>
      <c r="Q536" s="21"/>
      <c r="R536" s="21"/>
    </row>
    <row r="537" spans="16:18" ht="12.75">
      <c r="P537" s="21"/>
      <c r="Q537" s="21"/>
      <c r="R537" s="21"/>
    </row>
    <row r="538" spans="16:18" ht="12.75">
      <c r="P538" s="21"/>
      <c r="Q538" s="21"/>
      <c r="R538" s="21"/>
    </row>
    <row r="539" spans="16:18" ht="12.75">
      <c r="P539" s="21"/>
      <c r="Q539" s="21"/>
      <c r="R539" s="21"/>
    </row>
    <row r="540" spans="16:18" ht="12.75">
      <c r="P540" s="21"/>
      <c r="Q540" s="21"/>
      <c r="R540" s="21"/>
    </row>
    <row r="541" spans="16:18" ht="12.75">
      <c r="P541" s="21"/>
      <c r="Q541" s="21"/>
      <c r="R541" s="21"/>
    </row>
    <row r="542" spans="16:18" ht="12.75">
      <c r="P542" s="21"/>
      <c r="Q542" s="21"/>
      <c r="R542" s="21"/>
    </row>
    <row r="543" spans="16:18" ht="12.75">
      <c r="P543" s="21"/>
      <c r="Q543" s="21"/>
      <c r="R543" s="21"/>
    </row>
    <row r="544" spans="16:18" ht="12.75">
      <c r="P544" s="21"/>
      <c r="Q544" s="21"/>
      <c r="R544" s="21"/>
    </row>
    <row r="545" spans="16:18" ht="12.75">
      <c r="P545" s="21"/>
      <c r="Q545" s="21"/>
      <c r="R545" s="21"/>
    </row>
    <row r="546" spans="16:18" ht="12.75">
      <c r="P546" s="21"/>
      <c r="Q546" s="21"/>
      <c r="R546" s="21"/>
    </row>
    <row r="547" spans="16:18" ht="12.75">
      <c r="P547" s="21"/>
      <c r="Q547" s="21"/>
      <c r="R547" s="21"/>
    </row>
    <row r="548" spans="16:18" ht="12.75">
      <c r="P548" s="21"/>
      <c r="Q548" s="21"/>
      <c r="R548" s="21"/>
    </row>
    <row r="549" spans="16:18" ht="12.75">
      <c r="P549" s="21"/>
      <c r="Q549" s="21"/>
      <c r="R549" s="21"/>
    </row>
    <row r="550" spans="16:18" ht="12.75">
      <c r="P550" s="21"/>
      <c r="Q550" s="21"/>
      <c r="R550" s="21"/>
    </row>
    <row r="551" spans="16:18" ht="12.75">
      <c r="P551" s="21"/>
      <c r="Q551" s="21"/>
      <c r="R551" s="21"/>
    </row>
    <row r="552" spans="16:18" ht="12.75">
      <c r="P552" s="21"/>
      <c r="Q552" s="21"/>
      <c r="R552" s="21"/>
    </row>
    <row r="553" spans="16:18" ht="12.75">
      <c r="P553" s="21"/>
      <c r="Q553" s="21"/>
      <c r="R553" s="21"/>
    </row>
    <row r="554" spans="16:18" ht="12.75">
      <c r="P554" s="21"/>
      <c r="Q554" s="21"/>
      <c r="R554" s="21"/>
    </row>
    <row r="555" spans="16:18" ht="12.75">
      <c r="P555" s="21"/>
      <c r="Q555" s="21"/>
      <c r="R555" s="21"/>
    </row>
    <row r="556" spans="16:18" ht="12.75">
      <c r="P556" s="21"/>
      <c r="Q556" s="21"/>
      <c r="R556" s="21"/>
    </row>
    <row r="557" spans="16:18" ht="12.75">
      <c r="P557" s="21"/>
      <c r="Q557" s="21"/>
      <c r="R557" s="21"/>
    </row>
    <row r="558" spans="16:18" ht="12.75">
      <c r="P558" s="21"/>
      <c r="Q558" s="21"/>
      <c r="R558" s="21"/>
    </row>
    <row r="559" spans="16:18" ht="12.75">
      <c r="P559" s="21"/>
      <c r="Q559" s="21"/>
      <c r="R559" s="21"/>
    </row>
    <row r="560" spans="16:18" ht="12.75">
      <c r="P560" s="21"/>
      <c r="Q560" s="21"/>
      <c r="R560" s="21"/>
    </row>
    <row r="561" spans="16:18" ht="12.75">
      <c r="P561" s="21"/>
      <c r="Q561" s="21"/>
      <c r="R561" s="21"/>
    </row>
    <row r="562" spans="16:18" ht="12.75">
      <c r="P562" s="21"/>
      <c r="Q562" s="21"/>
      <c r="R562" s="21"/>
    </row>
    <row r="563" spans="16:18" ht="12.75">
      <c r="P563" s="21"/>
      <c r="Q563" s="21"/>
      <c r="R563" s="21"/>
    </row>
    <row r="564" spans="16:18" ht="12.75">
      <c r="P564" s="21"/>
      <c r="Q564" s="21"/>
      <c r="R564" s="21"/>
    </row>
    <row r="565" spans="16:18" ht="12.75">
      <c r="P565" s="21"/>
      <c r="Q565" s="21"/>
      <c r="R565" s="21"/>
    </row>
    <row r="566" spans="16:18" ht="12.75">
      <c r="P566" s="21"/>
      <c r="Q566" s="21"/>
      <c r="R566" s="21"/>
    </row>
    <row r="567" spans="16:18" ht="12.75">
      <c r="P567" s="21"/>
      <c r="Q567" s="21"/>
      <c r="R567" s="21"/>
    </row>
    <row r="568" spans="16:18" ht="12.75">
      <c r="P568" s="21"/>
      <c r="Q568" s="21"/>
      <c r="R568" s="21"/>
    </row>
    <row r="569" spans="16:18" ht="12.75">
      <c r="P569" s="21"/>
      <c r="Q569" s="21"/>
      <c r="R569" s="21"/>
    </row>
    <row r="570" spans="16:18" ht="12.75">
      <c r="P570" s="21"/>
      <c r="Q570" s="21"/>
      <c r="R570" s="21"/>
    </row>
    <row r="571" spans="16:18" ht="12.75">
      <c r="P571" s="21"/>
      <c r="Q571" s="21"/>
      <c r="R571" s="21"/>
    </row>
    <row r="572" spans="16:18" ht="12.75">
      <c r="P572" s="21"/>
      <c r="Q572" s="21"/>
      <c r="R572" s="21"/>
    </row>
    <row r="573" spans="16:18" ht="12.75">
      <c r="P573" s="21"/>
      <c r="Q573" s="21"/>
      <c r="R573" s="21"/>
    </row>
    <row r="574" spans="16:18" ht="12.75">
      <c r="P574" s="21"/>
      <c r="Q574" s="21"/>
      <c r="R574" s="21"/>
    </row>
    <row r="575" spans="16:18" ht="12.75">
      <c r="P575" s="21"/>
      <c r="Q575" s="21"/>
      <c r="R575" s="21"/>
    </row>
    <row r="576" spans="16:18" ht="12.75">
      <c r="P576" s="21"/>
      <c r="Q576" s="21"/>
      <c r="R576" s="21"/>
    </row>
    <row r="577" spans="16:18" ht="12.75">
      <c r="P577" s="21"/>
      <c r="Q577" s="21"/>
      <c r="R577" s="21"/>
    </row>
    <row r="578" spans="16:18" ht="12.75">
      <c r="P578" s="21"/>
      <c r="Q578" s="21"/>
      <c r="R578" s="21"/>
    </row>
    <row r="579" spans="16:18" ht="12.75">
      <c r="P579" s="21"/>
      <c r="Q579" s="21"/>
      <c r="R579" s="21"/>
    </row>
    <row r="580" spans="16:18" ht="12.75">
      <c r="P580" s="21"/>
      <c r="Q580" s="21"/>
      <c r="R580" s="21"/>
    </row>
    <row r="581" spans="16:18" ht="12.75">
      <c r="P581" s="21"/>
      <c r="Q581" s="21"/>
      <c r="R581" s="21"/>
    </row>
    <row r="582" spans="16:18" ht="12.75">
      <c r="P582" s="21"/>
      <c r="Q582" s="21"/>
      <c r="R582" s="21"/>
    </row>
    <row r="583" spans="16:18" ht="12.75">
      <c r="P583" s="21"/>
      <c r="Q583" s="21"/>
      <c r="R583" s="21"/>
    </row>
    <row r="584" spans="16:18" ht="12.75">
      <c r="P584" s="21"/>
      <c r="Q584" s="21"/>
      <c r="R584" s="21"/>
    </row>
    <row r="585" spans="16:18" ht="12.75">
      <c r="P585" s="21"/>
      <c r="Q585" s="21"/>
      <c r="R585" s="21"/>
    </row>
    <row r="586" spans="16:18" ht="12.75">
      <c r="P586" s="21"/>
      <c r="Q586" s="21"/>
      <c r="R586" s="21"/>
    </row>
    <row r="587" spans="16:18" ht="12.75">
      <c r="P587" s="21"/>
      <c r="Q587" s="21"/>
      <c r="R587" s="21"/>
    </row>
    <row r="588" spans="16:18" ht="12.75">
      <c r="P588" s="21"/>
      <c r="Q588" s="21"/>
      <c r="R588" s="21"/>
    </row>
    <row r="589" spans="16:18" ht="12.75">
      <c r="P589" s="21"/>
      <c r="Q589" s="21"/>
      <c r="R589" s="21"/>
    </row>
    <row r="590" spans="16:18" ht="12.75">
      <c r="P590" s="21"/>
      <c r="Q590" s="21"/>
      <c r="R590" s="21"/>
    </row>
    <row r="591" spans="16:18" ht="12.75">
      <c r="P591" s="21"/>
      <c r="Q591" s="21"/>
      <c r="R591" s="21"/>
    </row>
    <row r="592" spans="16:18" ht="12.75">
      <c r="P592" s="21"/>
      <c r="Q592" s="21"/>
      <c r="R592" s="21"/>
    </row>
    <row r="593" spans="16:18" ht="12.75">
      <c r="P593" s="21"/>
      <c r="Q593" s="21"/>
      <c r="R593" s="21"/>
    </row>
    <row r="594" spans="16:18" ht="12.75">
      <c r="P594" s="21"/>
      <c r="Q594" s="21"/>
      <c r="R594" s="21"/>
    </row>
    <row r="595" spans="16:18" ht="12.75">
      <c r="P595" s="21"/>
      <c r="Q595" s="21"/>
      <c r="R595" s="21"/>
    </row>
    <row r="596" spans="16:18" ht="12.75">
      <c r="P596" s="21"/>
      <c r="Q596" s="21"/>
      <c r="R596" s="21"/>
    </row>
    <row r="597" spans="16:18" ht="12.75">
      <c r="P597" s="21"/>
      <c r="Q597" s="21"/>
      <c r="R597" s="21"/>
    </row>
    <row r="598" spans="16:18" ht="12.75">
      <c r="P598" s="21"/>
      <c r="Q598" s="21"/>
      <c r="R598" s="21"/>
    </row>
    <row r="599" spans="16:18" ht="12.75">
      <c r="P599" s="21"/>
      <c r="Q599" s="21"/>
      <c r="R599" s="21"/>
    </row>
    <row r="600" spans="16:18" ht="12.75">
      <c r="P600" s="21"/>
      <c r="Q600" s="21"/>
      <c r="R600" s="21"/>
    </row>
    <row r="601" spans="16:18" ht="12.75">
      <c r="P601" s="21"/>
      <c r="Q601" s="21"/>
      <c r="R601" s="21"/>
    </row>
    <row r="602" spans="16:18" ht="12.75">
      <c r="P602" s="21"/>
      <c r="Q602" s="21"/>
      <c r="R602" s="21"/>
    </row>
    <row r="603" spans="16:18" ht="12.75">
      <c r="P603" s="21"/>
      <c r="Q603" s="21"/>
      <c r="R603" s="21"/>
    </row>
    <row r="604" spans="16:18" ht="12.75">
      <c r="P604" s="21"/>
      <c r="Q604" s="21"/>
      <c r="R604" s="21"/>
    </row>
    <row r="605" spans="16:18" ht="12.75">
      <c r="P605" s="21"/>
      <c r="Q605" s="21"/>
      <c r="R605" s="21"/>
    </row>
    <row r="606" spans="16:18" ht="12.75">
      <c r="P606" s="21"/>
      <c r="Q606" s="21"/>
      <c r="R606" s="21"/>
    </row>
    <row r="607" spans="16:18" ht="12.75">
      <c r="P607" s="21"/>
      <c r="Q607" s="21"/>
      <c r="R607" s="21"/>
    </row>
    <row r="608" spans="16:18" ht="12.75">
      <c r="P608" s="21"/>
      <c r="Q608" s="21"/>
      <c r="R608" s="21"/>
    </row>
    <row r="609" spans="16:18" ht="12.75">
      <c r="P609" s="21"/>
      <c r="Q609" s="21"/>
      <c r="R609" s="21"/>
    </row>
    <row r="610" spans="16:18" ht="12.75">
      <c r="P610" s="21"/>
      <c r="Q610" s="21"/>
      <c r="R610" s="21"/>
    </row>
    <row r="611" spans="16:18" ht="12.75">
      <c r="P611" s="21"/>
      <c r="Q611" s="21"/>
      <c r="R611" s="21"/>
    </row>
    <row r="612" spans="16:18" ht="12.75">
      <c r="P612" s="21"/>
      <c r="Q612" s="21"/>
      <c r="R612" s="21"/>
    </row>
    <row r="613" spans="16:18" ht="12.75">
      <c r="P613" s="21"/>
      <c r="Q613" s="21"/>
      <c r="R613" s="21"/>
    </row>
    <row r="614" spans="16:18" ht="12.75">
      <c r="P614" s="21"/>
      <c r="Q614" s="21"/>
      <c r="R614" s="21"/>
    </row>
    <row r="615" spans="16:18" ht="12.75">
      <c r="P615" s="21"/>
      <c r="Q615" s="21"/>
      <c r="R615" s="21"/>
    </row>
    <row r="616" spans="16:18" ht="12.75">
      <c r="P616" s="21"/>
      <c r="Q616" s="21"/>
      <c r="R616" s="21"/>
    </row>
    <row r="617" spans="16:18" ht="12.75">
      <c r="P617" s="21"/>
      <c r="Q617" s="21"/>
      <c r="R617" s="21"/>
    </row>
    <row r="618" spans="16:18" ht="12.75">
      <c r="P618" s="21"/>
      <c r="Q618" s="21"/>
      <c r="R618" s="21"/>
    </row>
    <row r="619" spans="16:18" ht="12.75">
      <c r="P619" s="21"/>
      <c r="Q619" s="21"/>
      <c r="R619" s="21"/>
    </row>
    <row r="620" spans="16:18" ht="12.75">
      <c r="P620" s="21"/>
      <c r="Q620" s="21"/>
      <c r="R620" s="21"/>
    </row>
    <row r="621" spans="16:18" ht="12.75">
      <c r="P621" s="21"/>
      <c r="Q621" s="21"/>
      <c r="R621" s="21"/>
    </row>
    <row r="622" spans="16:18" ht="12.75">
      <c r="P622" s="21"/>
      <c r="Q622" s="21"/>
      <c r="R622" s="21"/>
    </row>
    <row r="623" spans="16:18" ht="12.75">
      <c r="P623" s="21"/>
      <c r="Q623" s="21"/>
      <c r="R623" s="21"/>
    </row>
    <row r="624" spans="16:18" ht="12.75">
      <c r="P624" s="21"/>
      <c r="Q624" s="21"/>
      <c r="R624" s="21"/>
    </row>
    <row r="625" spans="16:18" ht="12.75">
      <c r="P625" s="21"/>
      <c r="Q625" s="21"/>
      <c r="R625" s="21"/>
    </row>
    <row r="626" spans="16:18" ht="12.75">
      <c r="P626" s="21"/>
      <c r="Q626" s="21"/>
      <c r="R626" s="21"/>
    </row>
    <row r="627" spans="16:18" ht="12.75">
      <c r="P627" s="21"/>
      <c r="Q627" s="21"/>
      <c r="R627" s="21"/>
    </row>
    <row r="628" spans="16:18" ht="12.75">
      <c r="P628" s="21"/>
      <c r="Q628" s="21"/>
      <c r="R628" s="21"/>
    </row>
    <row r="629" spans="16:18" ht="12.75">
      <c r="P629" s="21"/>
      <c r="Q629" s="21"/>
      <c r="R629" s="21"/>
    </row>
    <row r="630" spans="16:18" ht="12.75">
      <c r="P630" s="21"/>
      <c r="Q630" s="21"/>
      <c r="R630" s="21"/>
    </row>
    <row r="631" spans="16:18" ht="12.75">
      <c r="P631" s="21"/>
      <c r="Q631" s="21"/>
      <c r="R631" s="21"/>
    </row>
    <row r="632" spans="16:18" ht="12.75">
      <c r="P632" s="21"/>
      <c r="Q632" s="21"/>
      <c r="R632" s="21"/>
    </row>
    <row r="633" spans="16:18" ht="12.75">
      <c r="P633" s="21"/>
      <c r="Q633" s="21"/>
      <c r="R633" s="21"/>
    </row>
    <row r="634" spans="16:18" ht="12.75">
      <c r="P634" s="21"/>
      <c r="Q634" s="21"/>
      <c r="R634" s="21"/>
    </row>
    <row r="635" spans="16:18" ht="12.75">
      <c r="P635" s="21"/>
      <c r="Q635" s="21"/>
      <c r="R635" s="21"/>
    </row>
    <row r="636" spans="16:18" ht="12.75">
      <c r="P636" s="21"/>
      <c r="Q636" s="21"/>
      <c r="R636" s="21"/>
    </row>
    <row r="637" spans="16:18" ht="12.75">
      <c r="P637" s="21"/>
      <c r="Q637" s="21"/>
      <c r="R637" s="21"/>
    </row>
    <row r="638" spans="16:18" ht="12.75">
      <c r="P638" s="21"/>
      <c r="Q638" s="21"/>
      <c r="R638" s="21"/>
    </row>
    <row r="639" spans="16:18" ht="12.75">
      <c r="P639" s="21"/>
      <c r="Q639" s="21"/>
      <c r="R639" s="21"/>
    </row>
    <row r="640" spans="16:18" ht="12.75">
      <c r="P640" s="21"/>
      <c r="Q640" s="21"/>
      <c r="R640" s="21"/>
    </row>
    <row r="641" spans="16:18" ht="12.75">
      <c r="P641" s="21"/>
      <c r="Q641" s="21"/>
      <c r="R641" s="21"/>
    </row>
    <row r="642" spans="16:18" ht="12.75">
      <c r="P642" s="21"/>
      <c r="Q642" s="21"/>
      <c r="R642" s="21"/>
    </row>
    <row r="643" spans="16:18" ht="12.75">
      <c r="P643" s="21"/>
      <c r="Q643" s="21"/>
      <c r="R643" s="21"/>
    </row>
    <row r="644" spans="16:18" ht="12.75">
      <c r="P644" s="21"/>
      <c r="Q644" s="21"/>
      <c r="R644" s="21"/>
    </row>
    <row r="645" spans="16:18" ht="12.75">
      <c r="P645" s="21"/>
      <c r="Q645" s="21"/>
      <c r="R645" s="21"/>
    </row>
    <row r="646" spans="16:18" ht="12.75">
      <c r="P646" s="21"/>
      <c r="Q646" s="21"/>
      <c r="R646" s="21"/>
    </row>
    <row r="647" spans="16:18" ht="12.75">
      <c r="P647" s="21"/>
      <c r="Q647" s="21"/>
      <c r="R647" s="21"/>
    </row>
    <row r="648" spans="16:18" ht="12.75">
      <c r="P648" s="21"/>
      <c r="Q648" s="21"/>
      <c r="R648" s="21"/>
    </row>
    <row r="649" spans="16:18" ht="12.75">
      <c r="P649" s="21"/>
      <c r="Q649" s="21"/>
      <c r="R649" s="21"/>
    </row>
    <row r="650" spans="16:18" ht="12.75">
      <c r="P650" s="21"/>
      <c r="Q650" s="21"/>
      <c r="R650" s="21"/>
    </row>
    <row r="651" spans="16:18" ht="12.75">
      <c r="P651" s="21"/>
      <c r="Q651" s="21"/>
      <c r="R651" s="21"/>
    </row>
    <row r="652" spans="16:18" ht="12.75">
      <c r="P652" s="21"/>
      <c r="Q652" s="21"/>
      <c r="R652" s="21"/>
    </row>
    <row r="653" spans="16:18" ht="12.75">
      <c r="P653" s="21"/>
      <c r="Q653" s="21"/>
      <c r="R653" s="21"/>
    </row>
    <row r="654" spans="16:18" ht="12.75">
      <c r="P654" s="21"/>
      <c r="Q654" s="21"/>
      <c r="R654" s="21"/>
    </row>
    <row r="655" spans="16:18" ht="12.75">
      <c r="P655" s="21"/>
      <c r="Q655" s="21"/>
      <c r="R655" s="21"/>
    </row>
    <row r="656" spans="16:18" ht="12.75">
      <c r="P656" s="21"/>
      <c r="Q656" s="21"/>
      <c r="R656" s="21"/>
    </row>
    <row r="657" spans="16:18" ht="12.75">
      <c r="P657" s="21"/>
      <c r="Q657" s="21"/>
      <c r="R657" s="21"/>
    </row>
    <row r="658" spans="16:18" ht="12.75">
      <c r="P658" s="21"/>
      <c r="Q658" s="21"/>
      <c r="R658" s="21"/>
    </row>
    <row r="659" spans="16:18" ht="12.75">
      <c r="P659" s="21"/>
      <c r="Q659" s="21"/>
      <c r="R659" s="21"/>
    </row>
    <row r="660" spans="16:18" ht="12.75">
      <c r="P660" s="21"/>
      <c r="Q660" s="21"/>
      <c r="R660" s="21"/>
    </row>
    <row r="661" spans="16:18" ht="12.75">
      <c r="P661" s="21"/>
      <c r="Q661" s="21"/>
      <c r="R661" s="21"/>
    </row>
    <row r="662" spans="16:18" ht="12.75">
      <c r="P662" s="21"/>
      <c r="Q662" s="21"/>
      <c r="R662" s="21"/>
    </row>
    <row r="663" spans="16:18" ht="12.75">
      <c r="P663" s="21"/>
      <c r="Q663" s="21"/>
      <c r="R663" s="21"/>
    </row>
    <row r="664" spans="16:18" ht="12.75">
      <c r="P664" s="21"/>
      <c r="Q664" s="21"/>
      <c r="R664" s="21"/>
    </row>
    <row r="665" spans="16:18" ht="12.75">
      <c r="P665" s="21"/>
      <c r="Q665" s="21"/>
      <c r="R665" s="21"/>
    </row>
    <row r="666" spans="16:18" ht="12.75">
      <c r="P666" s="21"/>
      <c r="Q666" s="21"/>
      <c r="R666" s="21"/>
    </row>
    <row r="667" spans="16:18" ht="12.75">
      <c r="P667" s="21"/>
      <c r="Q667" s="21"/>
      <c r="R667" s="21"/>
    </row>
    <row r="668" spans="16:18" ht="12.75">
      <c r="P668" s="21"/>
      <c r="Q668" s="21"/>
      <c r="R668" s="21"/>
    </row>
    <row r="669" spans="16:18" ht="12.75">
      <c r="P669" s="21"/>
      <c r="Q669" s="21"/>
      <c r="R669" s="21"/>
    </row>
    <row r="670" spans="16:18" ht="12.75">
      <c r="P670" s="21"/>
      <c r="Q670" s="21"/>
      <c r="R670" s="21"/>
    </row>
    <row r="671" spans="16:18" ht="12.75">
      <c r="P671" s="21"/>
      <c r="Q671" s="21"/>
      <c r="R671" s="21"/>
    </row>
    <row r="672" spans="16:18" ht="12.75">
      <c r="P672" s="21"/>
      <c r="Q672" s="21"/>
      <c r="R672" s="21"/>
    </row>
    <row r="673" spans="16:18" ht="12.75">
      <c r="P673" s="21"/>
      <c r="Q673" s="21"/>
      <c r="R673" s="21"/>
    </row>
    <row r="674" spans="16:18" ht="12.75">
      <c r="P674" s="21"/>
      <c r="Q674" s="21"/>
      <c r="R674" s="21"/>
    </row>
    <row r="675" spans="16:18" ht="12.75">
      <c r="P675" s="21"/>
      <c r="Q675" s="21"/>
      <c r="R675" s="21"/>
    </row>
    <row r="676" spans="16:18" ht="12.75">
      <c r="P676" s="21"/>
      <c r="Q676" s="21"/>
      <c r="R676" s="21"/>
    </row>
    <row r="677" spans="16:18" ht="12.75">
      <c r="P677" s="21"/>
      <c r="Q677" s="21"/>
      <c r="R677" s="21"/>
    </row>
    <row r="678" spans="16:18" ht="12.75">
      <c r="P678" s="21"/>
      <c r="Q678" s="21"/>
      <c r="R678" s="21"/>
    </row>
    <row r="679" spans="16:18" ht="12.75">
      <c r="P679" s="21"/>
      <c r="Q679" s="21"/>
      <c r="R679" s="21"/>
    </row>
    <row r="680" spans="16:18" ht="12.75">
      <c r="P680" s="21"/>
      <c r="Q680" s="21"/>
      <c r="R680" s="21"/>
    </row>
    <row r="681" spans="16:18" ht="12.75">
      <c r="P681" s="21"/>
      <c r="Q681" s="21"/>
      <c r="R681" s="21"/>
    </row>
    <row r="682" spans="16:18" ht="12.75">
      <c r="P682" s="21"/>
      <c r="Q682" s="21"/>
      <c r="R682" s="21"/>
    </row>
    <row r="683" spans="16:18" ht="12.75">
      <c r="P683" s="21"/>
      <c r="Q683" s="21"/>
      <c r="R683" s="21"/>
    </row>
    <row r="684" spans="16:18" ht="12.75">
      <c r="P684" s="21"/>
      <c r="Q684" s="21"/>
      <c r="R684" s="21"/>
    </row>
    <row r="685" spans="16:18" ht="12.75">
      <c r="P685" s="21"/>
      <c r="Q685" s="21"/>
      <c r="R685" s="21"/>
    </row>
    <row r="686" spans="16:18" ht="12.75">
      <c r="P686" s="21"/>
      <c r="Q686" s="21"/>
      <c r="R686" s="21"/>
    </row>
    <row r="687" spans="16:18" ht="12.75">
      <c r="P687" s="21"/>
      <c r="Q687" s="21"/>
      <c r="R687" s="21"/>
    </row>
    <row r="688" spans="16:18" ht="12.75">
      <c r="P688" s="21"/>
      <c r="Q688" s="21"/>
      <c r="R688" s="21"/>
    </row>
    <row r="689" spans="16:18" ht="12.75">
      <c r="P689" s="21"/>
      <c r="Q689" s="21"/>
      <c r="R689" s="21"/>
    </row>
    <row r="690" spans="16:18" ht="12.75">
      <c r="P690" s="21"/>
      <c r="Q690" s="21"/>
      <c r="R690" s="21"/>
    </row>
    <row r="691" spans="16:18" ht="12.75">
      <c r="P691" s="21"/>
      <c r="Q691" s="21"/>
      <c r="R691" s="21"/>
    </row>
    <row r="692" spans="16:18" ht="12.75">
      <c r="P692" s="21"/>
      <c r="Q692" s="21"/>
      <c r="R692" s="21"/>
    </row>
    <row r="693" spans="16:18" ht="12.75">
      <c r="P693" s="21"/>
      <c r="Q693" s="21"/>
      <c r="R693" s="21"/>
    </row>
    <row r="694" spans="16:18" ht="12.75">
      <c r="P694" s="21"/>
      <c r="Q694" s="21"/>
      <c r="R694" s="21"/>
    </row>
    <row r="695" spans="16:18" ht="12.75">
      <c r="P695" s="21"/>
      <c r="Q695" s="21"/>
      <c r="R695" s="21"/>
    </row>
    <row r="696" spans="16:18" ht="12.75">
      <c r="P696" s="21"/>
      <c r="Q696" s="21"/>
      <c r="R696" s="21"/>
    </row>
    <row r="697" spans="16:18" ht="12.75">
      <c r="P697" s="21"/>
      <c r="Q697" s="21"/>
      <c r="R697" s="21"/>
    </row>
    <row r="698" spans="16:18" ht="12.75">
      <c r="P698" s="21"/>
      <c r="Q698" s="21"/>
      <c r="R698" s="21"/>
    </row>
    <row r="699" spans="16:18" ht="12.75">
      <c r="P699" s="21"/>
      <c r="Q699" s="21"/>
      <c r="R699" s="21"/>
    </row>
    <row r="700" spans="16:18" ht="12.75">
      <c r="P700" s="21"/>
      <c r="Q700" s="21"/>
      <c r="R700" s="21"/>
    </row>
    <row r="701" spans="16:18" ht="12.75">
      <c r="P701" s="21"/>
      <c r="Q701" s="21"/>
      <c r="R701" s="21"/>
    </row>
    <row r="702" spans="16:18" ht="12.75">
      <c r="P702" s="21"/>
      <c r="Q702" s="21"/>
      <c r="R702" s="21"/>
    </row>
    <row r="703" spans="16:18" ht="12.75">
      <c r="P703" s="21"/>
      <c r="Q703" s="21"/>
      <c r="R703" s="21"/>
    </row>
    <row r="704" spans="16:18" ht="12.75">
      <c r="P704" s="21"/>
      <c r="Q704" s="21"/>
      <c r="R704" s="21"/>
    </row>
    <row r="705" spans="16:18" ht="12.75">
      <c r="P705" s="21"/>
      <c r="Q705" s="21"/>
      <c r="R705" s="21"/>
    </row>
    <row r="706" spans="16:18" ht="12.75">
      <c r="P706" s="21"/>
      <c r="Q706" s="21"/>
      <c r="R706" s="21"/>
    </row>
    <row r="707" spans="16:18" ht="12.75">
      <c r="P707" s="21"/>
      <c r="Q707" s="21"/>
      <c r="R707" s="21"/>
    </row>
    <row r="708" spans="16:18" ht="12.75">
      <c r="P708" s="21"/>
      <c r="Q708" s="21"/>
      <c r="R708" s="21"/>
    </row>
    <row r="709" spans="16:18" ht="12.75">
      <c r="P709" s="21"/>
      <c r="Q709" s="21"/>
      <c r="R709" s="21"/>
    </row>
    <row r="710" spans="16:18" ht="12.75">
      <c r="P710" s="21"/>
      <c r="Q710" s="21"/>
      <c r="R710" s="21"/>
    </row>
    <row r="711" spans="16:18" ht="12.75">
      <c r="P711" s="21"/>
      <c r="Q711" s="21"/>
      <c r="R711" s="21"/>
    </row>
    <row r="712" spans="16:18" ht="12.75">
      <c r="P712" s="21"/>
      <c r="Q712" s="21"/>
      <c r="R712" s="21"/>
    </row>
    <row r="713" spans="16:18" ht="12.75">
      <c r="P713" s="21"/>
      <c r="Q713" s="21"/>
      <c r="R713" s="21"/>
    </row>
    <row r="714" spans="16:18" ht="12.75">
      <c r="P714" s="21"/>
      <c r="Q714" s="21"/>
      <c r="R714" s="21"/>
    </row>
    <row r="715" spans="16:18" ht="12.75">
      <c r="P715" s="21"/>
      <c r="Q715" s="21"/>
      <c r="R715" s="21"/>
    </row>
    <row r="716" spans="16:18" ht="12.75">
      <c r="P716" s="21"/>
      <c r="Q716" s="21"/>
      <c r="R716" s="21"/>
    </row>
    <row r="717" spans="16:18" ht="12.75">
      <c r="P717" s="21"/>
      <c r="Q717" s="21"/>
      <c r="R717" s="21"/>
    </row>
    <row r="718" spans="16:18" ht="12.75">
      <c r="P718" s="21"/>
      <c r="Q718" s="21"/>
      <c r="R718" s="21"/>
    </row>
    <row r="719" spans="16:18" ht="12.75">
      <c r="P719" s="21"/>
      <c r="Q719" s="21"/>
      <c r="R719" s="21"/>
    </row>
    <row r="720" spans="16:18" ht="12.75">
      <c r="P720" s="21"/>
      <c r="Q720" s="21"/>
      <c r="R720" s="21"/>
    </row>
    <row r="721" spans="16:18" ht="12.75">
      <c r="P721" s="21"/>
      <c r="Q721" s="21"/>
      <c r="R721" s="21"/>
    </row>
    <row r="722" spans="16:18" ht="12.75">
      <c r="P722" s="21"/>
      <c r="Q722" s="21"/>
      <c r="R722" s="21"/>
    </row>
    <row r="723" spans="16:18" ht="12.75">
      <c r="P723" s="21"/>
      <c r="Q723" s="21"/>
      <c r="R723" s="21"/>
    </row>
    <row r="724" spans="16:18" ht="12.75">
      <c r="P724" s="21"/>
      <c r="Q724" s="21"/>
      <c r="R724" s="21"/>
    </row>
    <row r="725" spans="16:18" ht="12.75">
      <c r="P725" s="21"/>
      <c r="Q725" s="21"/>
      <c r="R725" s="21"/>
    </row>
    <row r="726" spans="16:18" ht="12.75">
      <c r="P726" s="21"/>
      <c r="Q726" s="21"/>
      <c r="R726" s="21"/>
    </row>
    <row r="727" spans="16:18" ht="12.75">
      <c r="P727" s="21"/>
      <c r="Q727" s="21"/>
      <c r="R727" s="21"/>
    </row>
    <row r="728" spans="16:18" ht="12.75">
      <c r="P728" s="21"/>
      <c r="Q728" s="21"/>
      <c r="R728" s="21"/>
    </row>
    <row r="729" spans="16:18" ht="12.75">
      <c r="P729" s="21"/>
      <c r="Q729" s="21"/>
      <c r="R729" s="21"/>
    </row>
    <row r="730" spans="16:18" ht="12.75">
      <c r="P730" s="21"/>
      <c r="Q730" s="21"/>
      <c r="R730" s="21"/>
    </row>
    <row r="731" spans="16:18" ht="12.75">
      <c r="P731" s="21"/>
      <c r="Q731" s="21"/>
      <c r="R731" s="21"/>
    </row>
    <row r="732" spans="16:18" ht="12.75">
      <c r="P732" s="21"/>
      <c r="Q732" s="21"/>
      <c r="R732" s="21"/>
    </row>
    <row r="733" spans="16:18" ht="12.75">
      <c r="P733" s="21"/>
      <c r="Q733" s="21"/>
      <c r="R733" s="21"/>
    </row>
    <row r="734" spans="16:18" ht="12.75">
      <c r="P734" s="21"/>
      <c r="Q734" s="21"/>
      <c r="R734" s="21"/>
    </row>
    <row r="735" spans="16:18" ht="12.75">
      <c r="P735" s="21"/>
      <c r="Q735" s="21"/>
      <c r="R735" s="21"/>
    </row>
    <row r="736" spans="16:18" ht="12.75">
      <c r="P736" s="21"/>
      <c r="Q736" s="21"/>
      <c r="R736" s="21"/>
    </row>
    <row r="737" spans="16:18" ht="12.75">
      <c r="P737" s="21"/>
      <c r="Q737" s="21"/>
      <c r="R737" s="21"/>
    </row>
    <row r="738" spans="16:18" ht="12.75">
      <c r="P738" s="21"/>
      <c r="Q738" s="21"/>
      <c r="R738" s="21"/>
    </row>
    <row r="739" spans="16:18" ht="12.75">
      <c r="P739" s="21"/>
      <c r="Q739" s="21"/>
      <c r="R739" s="21"/>
    </row>
    <row r="740" spans="16:18" ht="12.75">
      <c r="P740" s="21"/>
      <c r="Q740" s="21"/>
      <c r="R740" s="21"/>
    </row>
    <row r="741" spans="16:18" ht="12.75">
      <c r="P741" s="21"/>
      <c r="Q741" s="21"/>
      <c r="R741" s="21"/>
    </row>
    <row r="742" spans="16:18" ht="12.75">
      <c r="P742" s="21"/>
      <c r="Q742" s="21"/>
      <c r="R742" s="21"/>
    </row>
    <row r="743" spans="16:18" ht="12.75">
      <c r="P743" s="21"/>
      <c r="Q743" s="21"/>
      <c r="R743" s="21"/>
    </row>
    <row r="744" spans="16:18" ht="12.75">
      <c r="P744" s="21"/>
      <c r="Q744" s="21"/>
      <c r="R744" s="21"/>
    </row>
    <row r="745" spans="16:18" ht="12.75">
      <c r="P745" s="21"/>
      <c r="Q745" s="21"/>
      <c r="R745" s="21"/>
    </row>
    <row r="746" spans="16:18" ht="12.75">
      <c r="P746" s="21"/>
      <c r="Q746" s="21"/>
      <c r="R746" s="21"/>
    </row>
    <row r="747" spans="16:18" ht="12.75">
      <c r="P747" s="21"/>
      <c r="Q747" s="21"/>
      <c r="R747" s="21"/>
    </row>
    <row r="748" spans="16:18" ht="12.75">
      <c r="P748" s="21"/>
      <c r="Q748" s="21"/>
      <c r="R748" s="21"/>
    </row>
    <row r="749" spans="16:18" ht="12.75">
      <c r="P749" s="21"/>
      <c r="Q749" s="21"/>
      <c r="R749" s="21"/>
    </row>
    <row r="750" spans="16:18" ht="12.75">
      <c r="P750" s="21"/>
      <c r="Q750" s="21"/>
      <c r="R750" s="21"/>
    </row>
    <row r="751" spans="16:18" ht="12.75">
      <c r="P751" s="21"/>
      <c r="Q751" s="21"/>
      <c r="R751" s="21"/>
    </row>
    <row r="752" spans="16:18" ht="12.75">
      <c r="P752" s="21"/>
      <c r="Q752" s="21"/>
      <c r="R752" s="21"/>
    </row>
    <row r="753" spans="16:18" ht="12.75">
      <c r="P753" s="21"/>
      <c r="Q753" s="21"/>
      <c r="R753" s="21"/>
    </row>
    <row r="754" spans="16:18" ht="12.75">
      <c r="P754" s="21"/>
      <c r="Q754" s="21"/>
      <c r="R754" s="21"/>
    </row>
    <row r="755" spans="16:18" ht="12.75">
      <c r="P755" s="21"/>
      <c r="Q755" s="21"/>
      <c r="R755" s="21"/>
    </row>
    <row r="756" spans="16:18" ht="12.75">
      <c r="P756" s="21"/>
      <c r="Q756" s="21"/>
      <c r="R756" s="21"/>
    </row>
    <row r="757" spans="16:18" ht="12.75">
      <c r="P757" s="21"/>
      <c r="Q757" s="21"/>
      <c r="R757" s="21"/>
    </row>
    <row r="758" spans="16:18" ht="12.75">
      <c r="P758" s="21"/>
      <c r="Q758" s="21"/>
      <c r="R758" s="21"/>
    </row>
    <row r="759" spans="16:18" ht="12.75">
      <c r="P759" s="21"/>
      <c r="Q759" s="21"/>
      <c r="R759" s="21"/>
    </row>
    <row r="760" spans="16:18" ht="12.75">
      <c r="P760" s="21"/>
      <c r="Q760" s="21"/>
      <c r="R760" s="21"/>
    </row>
    <row r="761" spans="16:18" ht="12.75">
      <c r="P761" s="21"/>
      <c r="Q761" s="21"/>
      <c r="R761" s="21"/>
    </row>
    <row r="762" spans="16:18" ht="12.75">
      <c r="P762" s="21"/>
      <c r="Q762" s="21"/>
      <c r="R762" s="21"/>
    </row>
    <row r="763" spans="16:18" ht="12.75">
      <c r="P763" s="21"/>
      <c r="Q763" s="21"/>
      <c r="R763" s="21"/>
    </row>
    <row r="764" spans="16:18" ht="12.75">
      <c r="P764" s="21"/>
      <c r="Q764" s="21"/>
      <c r="R764" s="21"/>
    </row>
    <row r="765" spans="16:18" ht="12.75">
      <c r="P765" s="21"/>
      <c r="Q765" s="21"/>
      <c r="R765" s="21"/>
    </row>
    <row r="766" spans="16:18" ht="12.75">
      <c r="P766" s="21"/>
      <c r="Q766" s="21"/>
      <c r="R766" s="21"/>
    </row>
    <row r="767" spans="16:18" ht="12.75">
      <c r="P767" s="21"/>
      <c r="Q767" s="21"/>
      <c r="R767" s="21"/>
    </row>
    <row r="768" spans="16:18" ht="12.75">
      <c r="P768" s="21"/>
      <c r="Q768" s="21"/>
      <c r="R768" s="21"/>
    </row>
    <row r="769" spans="16:18" ht="12.75">
      <c r="P769" s="21"/>
      <c r="Q769" s="21"/>
      <c r="R769" s="21"/>
    </row>
    <row r="770" spans="16:18" ht="12.75">
      <c r="P770" s="21"/>
      <c r="Q770" s="21"/>
      <c r="R770" s="21"/>
    </row>
    <row r="771" spans="16:18" ht="12.75">
      <c r="P771" s="21"/>
      <c r="Q771" s="21"/>
      <c r="R771" s="21"/>
    </row>
    <row r="772" spans="16:18" ht="12.75">
      <c r="P772" s="21"/>
      <c r="Q772" s="21"/>
      <c r="R772" s="21"/>
    </row>
    <row r="773" spans="16:18" ht="12.75">
      <c r="P773" s="21"/>
      <c r="Q773" s="21"/>
      <c r="R773" s="21"/>
    </row>
    <row r="774" spans="16:18" ht="12.75">
      <c r="P774" s="21"/>
      <c r="Q774" s="21"/>
      <c r="R774" s="21"/>
    </row>
    <row r="775" spans="16:18" ht="12.75">
      <c r="P775" s="21"/>
      <c r="Q775" s="21"/>
      <c r="R775" s="21"/>
    </row>
    <row r="776" spans="16:18" ht="12.75">
      <c r="P776" s="21"/>
      <c r="Q776" s="21"/>
      <c r="R776" s="21"/>
    </row>
    <row r="777" spans="16:18" ht="12.75">
      <c r="P777" s="21"/>
      <c r="Q777" s="21"/>
      <c r="R777" s="21"/>
    </row>
    <row r="778" spans="16:18" ht="12.75">
      <c r="P778" s="21"/>
      <c r="Q778" s="21"/>
      <c r="R778" s="21"/>
    </row>
    <row r="779" spans="16:18" ht="12.75">
      <c r="P779" s="21"/>
      <c r="Q779" s="21"/>
      <c r="R779" s="21"/>
    </row>
    <row r="780" spans="16:18" ht="12.75">
      <c r="P780" s="21"/>
      <c r="Q780" s="21"/>
      <c r="R780" s="21"/>
    </row>
    <row r="781" spans="16:18" ht="12.75">
      <c r="P781" s="21"/>
      <c r="Q781" s="21"/>
      <c r="R781" s="21"/>
    </row>
    <row r="782" spans="16:18" ht="12.75">
      <c r="P782" s="21"/>
      <c r="Q782" s="21"/>
      <c r="R782" s="21"/>
    </row>
    <row r="783" spans="16:18" ht="12.75">
      <c r="P783" s="21"/>
      <c r="Q783" s="21"/>
      <c r="R783" s="21"/>
    </row>
    <row r="784" spans="16:18" ht="12.75">
      <c r="P784" s="21"/>
      <c r="Q784" s="21"/>
      <c r="R784" s="21"/>
    </row>
    <row r="785" spans="16:18" ht="12.75">
      <c r="P785" s="21"/>
      <c r="Q785" s="21"/>
      <c r="R785" s="21"/>
    </row>
    <row r="786" spans="16:18" ht="12.75">
      <c r="P786" s="21"/>
      <c r="Q786" s="21"/>
      <c r="R786" s="21"/>
    </row>
    <row r="787" spans="16:18" ht="12.75">
      <c r="P787" s="21"/>
      <c r="Q787" s="21"/>
      <c r="R787" s="21"/>
    </row>
  </sheetData>
  <mergeCells count="4">
    <mergeCell ref="H9:J9"/>
    <mergeCell ref="L9:N9"/>
    <mergeCell ref="B2:N2"/>
    <mergeCell ref="B3:N3"/>
  </mergeCells>
  <printOptions horizontalCentered="1"/>
  <pageMargins left="0.4" right="0" top="0.5" bottom="0.5" header="0.5" footer="0.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Malaysia Mining Corporation Berhad</cp:lastModifiedBy>
  <cp:lastPrinted>2001-03-22T14:03:57Z</cp:lastPrinted>
  <dcterms:created xsi:type="dcterms:W3CDTF">2000-06-21T06:20:54Z</dcterms:created>
  <dcterms:modified xsi:type="dcterms:W3CDTF">2001-03-22T14:05:59Z</dcterms:modified>
  <cp:category/>
  <cp:version/>
  <cp:contentType/>
  <cp:contentStatus/>
</cp:coreProperties>
</file>